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464" activeTab="1"/>
  </bookViews>
  <sheets>
    <sheet name="ф.0503387" sheetId="1" r:id="rId1"/>
    <sheet name="ф.0503317_1" sheetId="2" r:id="rId2"/>
    <sheet name="ф.0503317_2" sheetId="3" r:id="rId3"/>
    <sheet name="ф.0503317_3" sheetId="4" r:id="rId4"/>
    <sheet name="ф.0503317_4" sheetId="5" r:id="rId5"/>
    <sheet name="ф.0503125" sheetId="6" r:id="rId6"/>
  </sheets>
  <definedNames>
    <definedName name="Excel_BuiltIn_Print_Titles" localSheetId="4">ф.0503317_4!$5:$5</definedName>
    <definedName name="Print_Titles_0" localSheetId="4">ф.0503317_4!$5:$5</definedName>
    <definedName name="_xlnm.Print_Titles" localSheetId="4">ф.0503317_4!$5:$5</definedName>
  </definedNames>
  <calcPr calcId="125725"/>
  <fileRecoveryPr repairLoad="1"/>
</workbook>
</file>

<file path=xl/calcChain.xml><?xml version="1.0" encoding="utf-8"?>
<calcChain xmlns="http://schemas.openxmlformats.org/spreadsheetml/2006/main">
  <c r="C9" i="5"/>
  <c r="C8"/>
  <c r="C7"/>
  <c r="C6"/>
  <c r="D17" i="4"/>
  <c r="D16"/>
  <c r="D15"/>
  <c r="D14"/>
  <c r="D13"/>
  <c r="D12"/>
  <c r="D11"/>
  <c r="D10"/>
  <c r="D9"/>
  <c r="D8"/>
  <c r="D7"/>
  <c r="D37" i="3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8" i="2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</calcChain>
</file>

<file path=xl/sharedStrings.xml><?xml version="1.0" encoding="utf-8"?>
<sst xmlns="http://schemas.openxmlformats.org/spreadsheetml/2006/main" count="845" uniqueCount="348">
  <si>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</si>
  <si>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</si>
  <si>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</si>
  <si>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>КОДЫ</t>
  </si>
  <si>
    <t>по ОКУД</t>
  </si>
  <si>
    <t>0503387</t>
  </si>
  <si>
    <t>на «01» мая 2017 г.</t>
  </si>
  <si>
    <t>Наименование органа,</t>
  </si>
  <si>
    <t>Дата</t>
  </si>
  <si>
    <t>01.05.2017</t>
  </si>
  <si>
    <t>организующего исполнение бюджета:</t>
  </si>
  <si>
    <t>Администрация Титовского сельского поселения</t>
  </si>
  <si>
    <t>по ОКПО</t>
  </si>
  <si>
    <t>Наименование бюджета:</t>
  </si>
  <si>
    <t>Бюджет Титовского сельского поселения</t>
  </si>
  <si>
    <t>по ОКАТО</t>
  </si>
  <si>
    <t>32625448</t>
  </si>
  <si>
    <t>Периодичность:</t>
  </si>
  <si>
    <t>месячная</t>
  </si>
  <si>
    <t>Единица измерения:</t>
  </si>
  <si>
    <t>руб. (с точностью до второго десятичного знака)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</si>
  <si>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</si>
  <si>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</si>
  <si>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</si>
  <si>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</si>
  <si>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</si>
  <si>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</si>
  <si>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</si>
  <si>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</si>
  <si>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</si>
  <si>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</si>
  <si>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</si>
  <si>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</si>
  <si>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</si>
  <si>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</si>
  <si>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</si>
  <si>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</si>
  <si>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</si>
  <si>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</si>
  <si>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</si>
  <si>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</si>
  <si>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</si>
  <si>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</si>
  <si>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</si>
  <si>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</si>
  <si>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</si>
  <si>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</si>
  <si>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X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</si>
  <si>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</si>
  <si>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</si>
  <si>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</si>
  <si>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>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</si>
  <si>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</si>
  <si>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</si>
  <si>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</si>
  <si>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</si>
  <si>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</si>
  <si>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</si>
  <si>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</si>
  <si>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</si>
  <si>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</si>
  <si>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</si>
  <si>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</si>
  <si>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</si>
  <si>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</si>
  <si>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</si>
  <si>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</si>
  <si>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</si>
  <si>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</si>
  <si>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</si>
  <si>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</si>
  <si>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</si>
  <si>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</si>
  <si>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</si>
  <si>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>из них:
  остатки целевых средств бюджетов</t>
  </si>
  <si>
    <t>10801</t>
  </si>
  <si>
    <t>Капитальные вложения</t>
  </si>
  <si>
    <t>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</si>
  <si>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</si>
  <si>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</si>
  <si>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</si>
  <si>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>Руководитель:</t>
  </si>
  <si>
    <t>Черкашин В. Д.</t>
  </si>
  <si>
    <t>(подпись)</t>
  </si>
  <si>
    <t>(расшифровка подписи)</t>
  </si>
  <si>
    <t>Руководитель планово-экономической службы:</t>
  </si>
  <si>
    <t>Главный бухгалтер:</t>
  </si>
  <si>
    <t>Иванова Н. А.</t>
  </si>
  <si>
    <t>«15» мая 2017 г.</t>
  </si>
  <si>
    <t>ОТЧЕТ ОБ ИСПОЛНЕНИИ КОНСОЛИДИРОВАННОГО БЮДЖЕТА СУБЪЕКТА РОССИЙСКОЙ ФЕДЕРАЦИИ</t>
  </si>
  <si>
    <t>Коды</t>
  </si>
  <si>
    <t>И БЮДЖЕТА ТЕРРИТОРИАЛЬНОГО  ГОСУДАРСТВЕННОГО ВНЕБЮДЖЕТНОГО ФОНДА</t>
  </si>
  <si>
    <t>Форма по ОКУД</t>
  </si>
  <si>
    <t>0503317</t>
  </si>
  <si>
    <t>Наименование финансового органа :</t>
  </si>
  <si>
    <t>Наименование бюджета:</t>
  </si>
  <si>
    <t>по ОКТМО</t>
  </si>
  <si>
    <t>месячная, квартальная, годовая</t>
  </si>
  <si>
    <t>руб.</t>
  </si>
  <si>
    <t>1. Доходы бюджета</t>
  </si>
  <si>
    <t>Код дохода по бюджетной классификации</t>
  </si>
  <si>
    <t>Утвержденные бюджетные назначения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</si>
  <si>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</si>
  <si>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</si>
  <si>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</si>
  <si>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</si>
  <si>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</si>
  <si>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</si>
  <si>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</si>
  <si>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</si>
  <si>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 территориаль- ного государ- ственного внебюджетного фонда</t>
  </si>
  <si>
    <t>Доходы бюджета - Всего</t>
  </si>
  <si>
    <t>010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</si>
  <si>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</si>
  <si>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</si>
  <si>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</si>
  <si>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</si>
  <si>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</si>
  <si>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</si>
  <si>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</si>
  <si>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</si>
  <si>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</si>
  <si>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</si>
  <si>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</si>
  <si>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</si>
  <si>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</si>
  <si>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</si>
  <si>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</si>
  <si>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</si>
  <si>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</si>
  <si>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</si>
  <si>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</si>
  <si>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</si>
  <si>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</si>
  <si>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</si>
  <si>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</si>
  <si>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</si>
  <si>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</si>
  <si>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</si>
  <si>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</si>
  <si>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</si>
  <si>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</si>
  <si>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</si>
  <si>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</si>
  <si>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</si>
  <si>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</si>
  <si>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</si>
  <si>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</si>
  <si>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</si>
  <si>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</si>
  <si>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</si>
  <si>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</si>
  <si>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</si>
  <si>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</si>
  <si>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</si>
  <si>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</si>
  <si>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</si>
  <si>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</si>
  <si>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</si>
  <si>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</si>
  <si>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</si>
  <si>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</si>
  <si>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</si>
  <si>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</si>
  <si>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</si>
  <si>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</si>
  <si>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</si>
  <si>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</si>
  <si>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</si>
  <si>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</si>
  <si>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</si>
  <si>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</si>
  <si>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</si>
  <si>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</si>
  <si>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</si>
  <si>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</si>
  <si>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</si>
  <si>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</si>
  <si>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</si>
  <si>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</si>
  <si>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</si>
  <si>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</si>
  <si>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</si>
  <si>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</si>
  <si>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</si>
  <si>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</si>
  <si>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</si>
  <si>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</si>
  <si>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</si>
  <si>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</si>
  <si>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</si>
  <si>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</si>
  <si>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</si>
  <si>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</si>
  <si>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</si>
  <si>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</si>
  <si>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</si>
  <si>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</si>
  <si>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</si>
  <si>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</si>
  <si>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</si>
  <si>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</si>
  <si>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</si>
  <si>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</si>
  <si>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</si>
  <si>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</si>
  <si>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</si>
  <si>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</si>
  <si>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</si>
  <si>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</si>
  <si>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</si>
  <si>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</si>
  <si>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</si>
  <si>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Фонд оплаты труда государственных (муниципальных) органов</t>
  </si>
  <si>
    <t>000 0102 01600 17200 121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</si>
  <si>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</si>
  <si>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000 0102 01600 17200 129</t>
  </si>
  <si>
    <t>000 0104 01600 17300 121</t>
  </si>
  <si>
    <t>000 0104 01600 17300 129</t>
  </si>
  <si>
    <t>Закупка товаров, работ, услуг в сфере информационно-коммуникационных технологий</t>
  </si>
  <si>
    <t>000 0104 01600 17300 242</t>
  </si>
  <si>
    <t>Прочая закупка товаров, работ и услуг для государственных (муниципальных) нужд</t>
  </si>
  <si>
    <t>000 0104 01600 17300 244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</si>
  <si>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</si>
  <si>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000 0104 01600 17300 831</t>
  </si>
  <si>
    <t>Уплата налога на имущество организаций и земельного налога</t>
  </si>
  <si>
    <t>000 0104 01600 17300 851</t>
  </si>
  <si>
    <t>Уплата прочих налогов, сборов</t>
  </si>
  <si>
    <t>000 0104 01600 17300 852</t>
  </si>
  <si>
    <t>Уплата иных платежей</t>
  </si>
  <si>
    <t>000 0104 01600 17300 853</t>
  </si>
  <si>
    <t>Резервные средства</t>
  </si>
  <si>
    <t>000 0111 99000 17400 870</t>
  </si>
  <si>
    <t>000 0113 01600 17500 244</t>
  </si>
  <si>
    <t>000 0113 99000 12710 242</t>
  </si>
  <si>
    <t>000 0113 99000 16310 540</t>
  </si>
  <si>
    <t>000 0203 99000 51180 121</t>
  </si>
  <si>
    <t>000 0203 99000 51180 129</t>
  </si>
  <si>
    <t>000 0203 99000 51180 242</t>
  </si>
  <si>
    <t>000 0203 99000 51180 244</t>
  </si>
  <si>
    <t>000 0309 01400 16910 244</t>
  </si>
  <si>
    <t>000 0310 01400 16900 244</t>
  </si>
  <si>
    <t>000 0409 01100 16010 244</t>
  </si>
  <si>
    <t>000 0409 01100 16020 244</t>
  </si>
  <si>
    <t>000 0412 99000 12510 244</t>
  </si>
  <si>
    <t>000 0412 99000 12520 242</t>
  </si>
  <si>
    <t>000 0503 01300 16200 244</t>
  </si>
  <si>
    <t>000 0503 01300 16300 244</t>
  </si>
  <si>
    <t>000 0503 01300 16500 244</t>
  </si>
  <si>
    <t>Пенсии, выплачиваемые организациями сектора государственного управления</t>
  </si>
  <si>
    <t>000 1001 01500 17000 312</t>
  </si>
  <si>
    <t>000 1101 01200 16100 244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</si>
  <si>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</si>
  <si>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</si>
  <si>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</si>
  <si>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</si>
  <si>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</si>
  <si>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</si>
  <si>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</si>
  <si>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</si>
  <si>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</si>
  <si>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</si>
  <si>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</si>
  <si>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</si>
  <si>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</si>
  <si>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</si>
  <si>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</si>
  <si>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</si>
  <si>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</si>
  <si>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</si>
  <si>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</si>
  <si>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</si>
  <si>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</si>
  <si>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</si>
  <si>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</si>
  <si>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</si>
  <si>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</si>
  <si>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</si>
  <si>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</si>
  <si>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</si>
  <si>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</si>
  <si>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</si>
  <si>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Форма 0503317  с.4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</si>
  <si>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</si>
  <si>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</si>
  <si>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</si>
  <si>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</si>
  <si>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</si>
  <si>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</si>
  <si>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</si>
  <si>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</si>
  <si>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</si>
  <si>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</si>
  <si>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</si>
  <si>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</si>
  <si>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</si>
  <si>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</si>
  <si>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</si>
  <si>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</si>
  <si>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</si>
  <si>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</si>
  <si>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</si>
  <si>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</si>
  <si>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СПРАВКА</t>
  </si>
  <si>
    <t>по консолидируемым  расчетам</t>
  </si>
  <si>
    <t>0503125</t>
  </si>
  <si>
    <t>Наименование финансового органа; органа, осуществляющего</t>
  </si>
  <si>
    <t>кассовое обслуживание; органа казначейства;</t>
  </si>
  <si>
    <t>главного распорядителя, распорядителя, получателя бюджетных средств,</t>
  </si>
  <si>
    <t>главного администратора, администратора источников</t>
  </si>
  <si>
    <t>ИНН</t>
  </si>
  <si>
    <t>4240008096</t>
  </si>
  <si>
    <t>финансирования дефицита бюджета:</t>
  </si>
  <si>
    <t>Глава по БК</t>
  </si>
  <si>
    <t>901</t>
  </si>
  <si>
    <t>Наименование бюджета</t>
  </si>
  <si>
    <t>(публично-правового образования):</t>
  </si>
  <si>
    <t>Наименование вида деятельности:</t>
  </si>
  <si>
    <t>Бюджетная деятельность</t>
  </si>
  <si>
    <t>Код счета бюджетного учета</t>
  </si>
  <si>
    <t>1 20551 660</t>
  </si>
  <si>
    <t>Контрагент</t>
  </si>
  <si>
    <t>Номер счета бюджетного учета</t>
  </si>
  <si>
    <t>Сумма</t>
  </si>
  <si>
    <t>Код корреспон-
дирующего счета бюджетного учета</t>
  </si>
  <si>
    <t>Контрагент по консолидируемым</t>
  </si>
  <si>
    <t>расчетам</t>
  </si>
  <si>
    <t>наименование</t>
  </si>
  <si>
    <t>код</t>
  </si>
  <si>
    <t>по дебету</t>
  </si>
  <si>
    <t>по кредиту</t>
  </si>
  <si>
    <t>главы по БК</t>
  </si>
  <si>
    <t>элемента бюджета</t>
  </si>
  <si>
    <t>Финансовое управление по Промышленновскому району</t>
  </si>
  <si>
    <t>4240004207</t>
  </si>
  <si>
    <t>855</t>
  </si>
  <si>
    <t>32625000</t>
  </si>
  <si>
    <t>05</t>
  </si>
  <si>
    <t>20215001 10 0000 151 1 20551 660</t>
  </si>
  <si>
    <t>1 21002 151</t>
  </si>
  <si>
    <t>20235118 10 0000 151 1 20551 660</t>
  </si>
  <si>
    <t>Итого</t>
  </si>
  <si>
    <t>x</t>
  </si>
  <si>
    <t>в том числе по номеру (коду) счета</t>
  </si>
  <si>
    <t>из них: денежные расчеты</t>
  </si>
  <si>
    <t>неденежные расчеты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</si>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</sst>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fonts count="16">
    <font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u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u/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sz val="4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/>
      <diagonal/>
    </border>
    <border>
      <left style="thin">
        <color rgb="FF313739"/>
      </left>
      <right/>
      <top/>
      <bottom/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medium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 style="medium">
        <color rgb="FF313739"/>
      </left>
      <right style="medium">
        <color rgb="FF313739"/>
      </right>
      <top style="thin">
        <color rgb="FF313739"/>
      </top>
      <bottom style="thin">
        <color rgb="FF313739"/>
      </bottom>
      <diagonal/>
    </border>
    <border>
      <left style="medium">
        <color rgb="FF313739"/>
      </left>
      <right/>
      <top/>
      <bottom/>
      <diagonal/>
    </border>
    <border>
      <left style="medium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medium">
        <color rgb="FF313739"/>
      </right>
      <top style="thin">
        <color rgb="FF313739"/>
      </top>
      <bottom style="thin">
        <color rgb="FF313739"/>
      </bottom>
      <diagonal/>
    </border>
    <border>
      <left/>
      <right/>
      <top style="medium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/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medium">
        <color rgb="FF313739"/>
      </left>
      <right style="medium">
        <color rgb="FF313739"/>
      </right>
      <top style="medium">
        <color rgb="FF313739"/>
      </top>
      <bottom style="thin">
        <color rgb="FF313739"/>
      </bottom>
      <diagonal/>
    </border>
    <border>
      <left style="medium">
        <color rgb="FF313739"/>
      </left>
      <right style="medium">
        <color rgb="FF313739"/>
      </right>
      <top style="thin">
        <color rgb="FF313739"/>
      </top>
      <bottom style="medium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medium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 style="medium">
        <color rgb="FF313739"/>
      </left>
      <right style="medium">
        <color rgb="FF313739"/>
      </right>
      <top/>
      <bottom/>
      <diagonal/>
    </border>
    <border>
      <left style="medium">
        <color rgb="FF313739"/>
      </left>
      <right style="medium">
        <color rgb="FF313739"/>
      </right>
      <top style="thin">
        <color rgb="FF313739"/>
      </top>
      <bottom/>
      <diagonal/>
    </border>
    <border>
      <left style="medium">
        <color rgb="FF313739"/>
      </left>
      <right style="medium">
        <color rgb="FF313739"/>
      </right>
      <top/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medium">
        <color rgb="FF313739"/>
      </bottom>
      <diagonal/>
    </border>
    <border>
      <left/>
      <right/>
      <top style="medium">
        <color rgb="FF313739"/>
      </top>
      <bottom style="medium">
        <color rgb="FF313739"/>
      </bottom>
      <diagonal/>
    </border>
  </borders>
  <cellStyleXfs count="2">
    <xf numFmtId="0" fontId="0" fillId="0" borderId="0">
      <alignment vertical="top"/>
    </xf>
    <xf numFmtId="0" fontId="15" fillId="0" borderId="0">
      <alignment vertical="top"/>
    </xf>
  </cellStyleXfs>
  <cellXfs count="191">
    <xf numFmtId="0" fontId="0" fillId="0" borderId="0" xfId="0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horizontal="center" vertical="top" shrinkToFit="1"/>
    </xf>
    <xf numFmtId="49" fontId="3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8" xfId="0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justify" vertical="top"/>
    </xf>
    <xf numFmtId="0" fontId="3" fillId="0" borderId="12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0" fontId="6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0" fillId="0" borderId="0" xfId="0" applyFont="1">
      <alignment vertical="top"/>
    </xf>
    <xf numFmtId="49" fontId="0" fillId="0" borderId="0" xfId="0" applyNumberFormat="1" applyFont="1" applyAlignment="1">
      <alignment horizontal="center"/>
    </xf>
    <xf numFmtId="0" fontId="7" fillId="0" borderId="0" xfId="0" applyFont="1">
      <alignment vertical="top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>
      <alignment vertical="top"/>
    </xf>
    <xf numFmtId="0" fontId="9" fillId="0" borderId="0" xfId="0" applyFont="1">
      <alignment vertical="top"/>
    </xf>
    <xf numFmtId="0" fontId="0" fillId="0" borderId="0" xfId="0" applyFont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>
      <alignment vertical="top"/>
    </xf>
    <xf numFmtId="0" fontId="0" fillId="0" borderId="0" xfId="0" applyFont="1" applyAlignment="1">
      <alignment horizontal="right"/>
    </xf>
    <xf numFmtId="49" fontId="11" fillId="0" borderId="0" xfId="0" applyNumberFormat="1" applyFont="1" applyBorder="1">
      <alignment vertical="top"/>
    </xf>
    <xf numFmtId="49" fontId="0" fillId="0" borderId="0" xfId="0" applyNumberFormat="1" applyFont="1" applyBorder="1">
      <alignment vertical="top"/>
    </xf>
    <xf numFmtId="0" fontId="0" fillId="0" borderId="0" xfId="0" applyFont="1" applyBorder="1">
      <alignment vertical="top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0" fillId="0" borderId="18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>
      <alignment vertical="top"/>
    </xf>
    <xf numFmtId="0" fontId="0" fillId="0" borderId="21" xfId="0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>
      <alignment vertical="top"/>
    </xf>
    <xf numFmtId="49" fontId="0" fillId="0" borderId="11" xfId="0" applyNumberFormat="1" applyFont="1" applyBorder="1">
      <alignment vertical="top"/>
    </xf>
    <xf numFmtId="0" fontId="0" fillId="0" borderId="0" xfId="0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49" fontId="0" fillId="0" borderId="9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" fontId="0" fillId="0" borderId="1" xfId="0" applyNumberFormat="1" applyBorder="1" applyAlignment="1">
      <alignment vertical="top"/>
    </xf>
    <xf numFmtId="4" fontId="0" fillId="0" borderId="10" xfId="0" applyNumberFormat="1" applyBorder="1" applyAlignment="1">
      <alignment horizontal="center" vertical="top"/>
    </xf>
    <xf numFmtId="0" fontId="15" fillId="0" borderId="0" xfId="1">
      <alignment vertical="top"/>
    </xf>
    <xf numFmtId="49" fontId="0" fillId="0" borderId="0" xfId="1" applyNumberFormat="1" applyFont="1" applyAlignment="1">
      <alignment vertical="top"/>
    </xf>
    <xf numFmtId="0" fontId="0" fillId="0" borderId="0" xfId="1" applyFont="1" applyAlignment="1">
      <alignment vertical="top"/>
    </xf>
    <xf numFmtId="0" fontId="0" fillId="0" borderId="5" xfId="1" applyFont="1" applyBorder="1" applyAlignment="1">
      <alignment horizontal="center" vertical="top"/>
    </xf>
    <xf numFmtId="49" fontId="0" fillId="0" borderId="0" xfId="1" applyNumberFormat="1" applyFont="1" applyAlignment="1">
      <alignment horizontal="right" vertical="top"/>
    </xf>
    <xf numFmtId="49" fontId="0" fillId="0" borderId="15" xfId="1" applyNumberFormat="1" applyFont="1" applyBorder="1" applyAlignment="1">
      <alignment horizontal="center" vertical="top"/>
    </xf>
    <xf numFmtId="0" fontId="0" fillId="0" borderId="0" xfId="1" applyFont="1" applyAlignment="1">
      <alignment horizontal="right" vertical="top"/>
    </xf>
    <xf numFmtId="14" fontId="0" fillId="0" borderId="7" xfId="1" applyNumberFormat="1" applyFont="1" applyBorder="1" applyAlignment="1">
      <alignment horizontal="center" vertical="top"/>
    </xf>
    <xf numFmtId="0" fontId="0" fillId="0" borderId="0" xfId="1" applyFont="1" applyAlignment="1">
      <alignment horizontal="left" vertical="top"/>
    </xf>
    <xf numFmtId="0" fontId="0" fillId="0" borderId="0" xfId="1" applyFont="1" applyBorder="1" applyAlignment="1">
      <alignment horizontal="left" vertical="top"/>
    </xf>
    <xf numFmtId="49" fontId="0" fillId="0" borderId="22" xfId="1" applyNumberFormat="1" applyFont="1" applyBorder="1" applyAlignment="1">
      <alignment horizontal="center" vertical="top"/>
    </xf>
    <xf numFmtId="49" fontId="15" fillId="0" borderId="22" xfId="1" applyNumberFormat="1" applyBorder="1" applyAlignment="1">
      <alignment horizontal="center" vertical="top"/>
    </xf>
    <xf numFmtId="0" fontId="0" fillId="0" borderId="0" xfId="1" applyFont="1" applyAlignment="1">
      <alignment horizontal="left"/>
    </xf>
    <xf numFmtId="49" fontId="0" fillId="0" borderId="7" xfId="1" applyNumberFormat="1" applyFont="1" applyBorder="1" applyAlignment="1">
      <alignment horizontal="center" vertical="top"/>
    </xf>
    <xf numFmtId="0" fontId="11" fillId="0" borderId="0" xfId="1" applyFont="1" applyAlignment="1">
      <alignment vertical="top" wrapText="1"/>
    </xf>
    <xf numFmtId="49" fontId="15" fillId="0" borderId="23" xfId="1" applyNumberFormat="1" applyBorder="1" applyAlignment="1">
      <alignment horizontal="center" vertical="top"/>
    </xf>
    <xf numFmtId="0" fontId="11" fillId="0" borderId="0" xfId="1" applyFont="1" applyAlignment="1">
      <alignment vertical="top"/>
    </xf>
    <xf numFmtId="49" fontId="0" fillId="0" borderId="24" xfId="1" applyNumberFormat="1" applyFont="1" applyBorder="1" applyAlignment="1">
      <alignment horizontal="center" vertical="top"/>
    </xf>
    <xf numFmtId="49" fontId="11" fillId="0" borderId="0" xfId="1" applyNumberFormat="1" applyFont="1" applyAlignment="1">
      <alignment vertical="top"/>
    </xf>
    <xf numFmtId="0" fontId="15" fillId="0" borderId="0" xfId="1" applyAlignment="1">
      <alignment vertical="top"/>
    </xf>
    <xf numFmtId="49" fontId="15" fillId="0" borderId="0" xfId="1" applyNumberFormat="1" applyAlignment="1">
      <alignment vertical="top"/>
    </xf>
    <xf numFmtId="49" fontId="0" fillId="0" borderId="16" xfId="1" applyNumberFormat="1" applyFont="1" applyBorder="1" applyAlignment="1">
      <alignment horizontal="center" vertical="top"/>
    </xf>
    <xf numFmtId="0" fontId="0" fillId="0" borderId="0" xfId="1" applyFont="1" applyBorder="1" applyAlignment="1">
      <alignment vertical="top"/>
    </xf>
    <xf numFmtId="49" fontId="0" fillId="0" borderId="12" xfId="1" applyNumberFormat="1" applyFont="1" applyBorder="1" applyAlignment="1">
      <alignment vertical="top"/>
    </xf>
    <xf numFmtId="0" fontId="0" fillId="0" borderId="12" xfId="1" applyFont="1" applyBorder="1" applyAlignment="1">
      <alignment vertical="top"/>
    </xf>
    <xf numFmtId="49" fontId="0" fillId="0" borderId="1" xfId="1" applyNumberFormat="1" applyFont="1" applyBorder="1" applyAlignment="1">
      <alignment horizontal="center" vertical="center" wrapText="1"/>
    </xf>
    <xf numFmtId="49" fontId="0" fillId="0" borderId="17" xfId="1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left" vertical="top" wrapText="1"/>
    </xf>
    <xf numFmtId="49" fontId="0" fillId="0" borderId="9" xfId="1" applyNumberFormat="1" applyFont="1" applyBorder="1" applyAlignment="1">
      <alignment horizontal="center" vertical="top"/>
    </xf>
    <xf numFmtId="49" fontId="0" fillId="0" borderId="17" xfId="1" applyNumberFormat="1" applyFont="1" applyBorder="1" applyAlignment="1">
      <alignment horizontal="center" vertical="top"/>
    </xf>
    <xf numFmtId="49" fontId="0" fillId="0" borderId="1" xfId="1" applyNumberFormat="1" applyFont="1" applyBorder="1" applyAlignment="1">
      <alignment horizontal="center" vertical="top"/>
    </xf>
    <xf numFmtId="49" fontId="0" fillId="0" borderId="21" xfId="1" applyNumberFormat="1" applyFont="1" applyBorder="1" applyAlignment="1">
      <alignment horizontal="center" vertical="top"/>
    </xf>
    <xf numFmtId="4" fontId="15" fillId="0" borderId="1" xfId="1" applyNumberFormat="1" applyBorder="1" applyAlignment="1">
      <alignment horizontal="right" vertical="top"/>
    </xf>
    <xf numFmtId="49" fontId="0" fillId="0" borderId="10" xfId="1" applyNumberFormat="1" applyFont="1" applyBorder="1" applyAlignment="1">
      <alignment horizontal="center" vertical="top"/>
    </xf>
    <xf numFmtId="0" fontId="14" fillId="0" borderId="0" xfId="1" applyFont="1" applyBorder="1" applyAlignment="1">
      <alignment vertical="top"/>
    </xf>
    <xf numFmtId="0" fontId="14" fillId="0" borderId="26" xfId="1" applyFont="1" applyBorder="1" applyAlignment="1">
      <alignment vertical="top"/>
    </xf>
    <xf numFmtId="49" fontId="14" fillId="0" borderId="26" xfId="1" applyNumberFormat="1" applyFont="1" applyBorder="1" applyAlignment="1">
      <alignment horizontal="center" vertical="top"/>
    </xf>
    <xf numFmtId="4" fontId="14" fillId="0" borderId="26" xfId="1" applyNumberFormat="1" applyFont="1" applyBorder="1" applyAlignment="1">
      <alignment horizontal="right" vertical="top"/>
    </xf>
    <xf numFmtId="49" fontId="0" fillId="0" borderId="0" xfId="1" applyNumberFormat="1" applyFont="1" applyBorder="1" applyAlignment="1">
      <alignment horizontal="right" vertical="top"/>
    </xf>
    <xf numFmtId="0" fontId="0" fillId="0" borderId="11" xfId="1" applyFont="1" applyBorder="1" applyAlignment="1">
      <alignment vertical="top"/>
    </xf>
    <xf numFmtId="49" fontId="0" fillId="0" borderId="11" xfId="1" applyNumberFormat="1" applyFont="1" applyBorder="1" applyAlignment="1">
      <alignment vertical="top"/>
    </xf>
    <xf numFmtId="49" fontId="0" fillId="0" borderId="11" xfId="1" applyNumberFormat="1" applyFont="1" applyBorder="1" applyAlignment="1">
      <alignment horizontal="center" vertical="top"/>
    </xf>
    <xf numFmtId="49" fontId="0" fillId="0" borderId="0" xfId="1" applyNumberFormat="1" applyFont="1" applyBorder="1" applyAlignment="1">
      <alignment vertical="top"/>
    </xf>
    <xf numFmtId="49" fontId="0" fillId="0" borderId="0" xfId="1" applyNumberFormat="1" applyFont="1" applyBorder="1" applyAlignment="1">
      <alignment horizontal="center" vertical="top"/>
    </xf>
    <xf numFmtId="0" fontId="0" fillId="0" borderId="12" xfId="1" applyFont="1" applyBorder="1" applyAlignment="1">
      <alignment horizontal="center" vertical="top"/>
    </xf>
    <xf numFmtId="0" fontId="12" fillId="0" borderId="0" xfId="1" applyFont="1" applyAlignment="1">
      <alignment vertical="top"/>
    </xf>
    <xf numFmtId="0" fontId="0" fillId="0" borderId="0" xfId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vertical="top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0" borderId="19" xfId="1" applyFont="1" applyBorder="1" applyAlignment="1">
      <alignment horizontal="center" vertical="center" wrapText="1"/>
    </xf>
    <xf numFmtId="49" fontId="0" fillId="0" borderId="14" xfId="1" applyNumberFormat="1" applyFont="1" applyBorder="1" applyAlignment="1">
      <alignment horizontal="center" vertical="center" wrapText="1"/>
    </xf>
    <xf numFmtId="49" fontId="0" fillId="0" borderId="17" xfId="1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top"/>
    </xf>
  </cellXfs>
  <cellStyles count="2">
    <cellStyle name="TableStyleLight1" xfId="1" customBuiltin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showGridLines="0" zoomScale="90" zoomScaleNormal="9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A20" sqref="A20"/>
    </sheetView>
  </sheetViews>
  <sheetFormatPr defaultRowHeight="11.25"/>
  <cols>
    <col min="1" max="1" width="43.6640625"/>
    <col min="2" max="2" width="8.33203125"/>
    <col min="3" max="3" width="11.83203125"/>
    <col min="4" max="4" width="6.6640625"/>
    <col min="5" max="5" width="13.33203125"/>
    <col min="6" max="8" width="13.5"/>
    <col min="9" max="22" width="0" hidden="1"/>
    <col min="23" max="28" width="13.5"/>
    <col min="29" max="42" width="0" hidden="1"/>
    <col min="43" max="43" width="13.5"/>
    <col min="44" max="44" width="13.6640625"/>
    <col min="45" max="1025" width="8.83203125"/>
  </cols>
  <sheetData>
    <row r="1" spans="1:45" ht="12.75" customHeight="1">
      <c r="A1" s="14" t="s">
        <v>0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</row>
    <row r="2" spans="1:45" ht="12.75" customHeight="1">
      <c r="A2" s="14" t="s">
        <v>1</v>
      </c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8"/>
      <c r="AS2" s="17"/>
    </row>
    <row r="3" spans="1:45" ht="12.75" customHeight="1">
      <c r="A3" s="14" t="s">
        <v>2</v>
      </c>
      <c r="B3" s="14"/>
      <c r="C3" s="14"/>
      <c r="D3" s="14"/>
      <c r="E3" s="14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 t="s">
        <v>3</v>
      </c>
      <c r="AS3" s="17"/>
    </row>
    <row r="4" spans="1:45" ht="10.15" customHeight="1">
      <c r="A4" s="13"/>
      <c r="B4" s="13"/>
      <c r="C4" s="13"/>
      <c r="D4" s="13"/>
      <c r="E4" s="13"/>
      <c r="F4" s="13"/>
      <c r="G4" s="13"/>
      <c r="H4" s="1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4"/>
      <c r="AO4" s="24"/>
      <c r="AP4" s="24"/>
      <c r="AQ4" s="25" t="s">
        <v>4</v>
      </c>
      <c r="AR4" s="26" t="s">
        <v>5</v>
      </c>
      <c r="AS4" s="27"/>
    </row>
    <row r="5" spans="1:45" ht="12" customHeight="1">
      <c r="A5" s="12" t="s">
        <v>6</v>
      </c>
      <c r="B5" s="12"/>
      <c r="C5" s="12"/>
      <c r="D5" s="12"/>
      <c r="E5" s="12"/>
      <c r="F5" s="12"/>
      <c r="G5" s="12"/>
      <c r="H5" s="12"/>
      <c r="I5" s="28"/>
      <c r="J5" s="28"/>
      <c r="K5" s="28"/>
      <c r="L5" s="28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3"/>
      <c r="AN5" s="24"/>
      <c r="AO5" s="24"/>
      <c r="AP5" s="24"/>
      <c r="AQ5" s="25"/>
      <c r="AR5" s="26"/>
      <c r="AS5" s="27"/>
    </row>
    <row r="6" spans="1:45" ht="10.15" customHeight="1">
      <c r="A6" s="20"/>
      <c r="B6" s="21"/>
      <c r="C6" s="21"/>
      <c r="D6" s="21"/>
      <c r="E6" s="29"/>
      <c r="F6" s="29"/>
      <c r="G6" s="29"/>
      <c r="H6" s="29"/>
      <c r="I6" s="29"/>
      <c r="J6" s="29"/>
      <c r="K6" s="29"/>
      <c r="L6" s="29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3"/>
      <c r="AN6" s="24"/>
      <c r="AO6" s="24"/>
      <c r="AP6" s="24"/>
      <c r="AQ6" s="25"/>
      <c r="AR6" s="26"/>
      <c r="AS6" s="27"/>
    </row>
    <row r="7" spans="1:45" ht="10.15" customHeight="1">
      <c r="A7" s="30" t="s">
        <v>7</v>
      </c>
      <c r="B7" s="29"/>
      <c r="C7" s="29"/>
      <c r="D7" s="29"/>
      <c r="E7" s="27"/>
      <c r="F7" s="27"/>
      <c r="G7" s="27"/>
      <c r="H7" s="27"/>
      <c r="I7" s="27"/>
      <c r="J7" s="27"/>
      <c r="K7" s="27"/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31"/>
      <c r="AO7" s="31"/>
      <c r="AP7" s="31"/>
      <c r="AQ7" s="31" t="s">
        <v>8</v>
      </c>
      <c r="AR7" s="32" t="s">
        <v>9</v>
      </c>
      <c r="AS7" s="27"/>
    </row>
    <row r="8" spans="1:45" ht="10.15" customHeight="1">
      <c r="A8" s="33" t="s">
        <v>10</v>
      </c>
      <c r="B8" s="34" t="s">
        <v>11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23"/>
      <c r="AN8" s="31"/>
      <c r="AO8" s="31"/>
      <c r="AP8" s="31"/>
      <c r="AQ8" s="31" t="s">
        <v>12</v>
      </c>
      <c r="AR8" s="35"/>
      <c r="AS8" s="27"/>
    </row>
    <row r="9" spans="1:45" ht="10.15" customHeight="1">
      <c r="A9" s="33" t="s">
        <v>13</v>
      </c>
      <c r="B9" s="34" t="s">
        <v>14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23"/>
      <c r="AN9" s="31"/>
      <c r="AO9" s="31"/>
      <c r="AP9" s="31"/>
      <c r="AQ9" s="31" t="s">
        <v>15</v>
      </c>
      <c r="AR9" s="26" t="s">
        <v>16</v>
      </c>
      <c r="AS9" s="27"/>
    </row>
    <row r="10" spans="1:45" ht="10.15" customHeight="1">
      <c r="A10" s="33" t="s">
        <v>17</v>
      </c>
      <c r="B10" s="37" t="s">
        <v>18</v>
      </c>
      <c r="C10" s="27"/>
      <c r="D10" s="2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31"/>
      <c r="AO10" s="31"/>
      <c r="AP10" s="31"/>
      <c r="AQ10" s="31"/>
      <c r="AR10" s="26"/>
      <c r="AS10" s="27"/>
    </row>
    <row r="11" spans="1:45" ht="10.15" customHeight="1">
      <c r="A11" s="38" t="s">
        <v>19</v>
      </c>
      <c r="B11" s="37" t="s">
        <v>20</v>
      </c>
      <c r="C11" s="27"/>
      <c r="D11" s="27"/>
      <c r="E11" s="3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31"/>
      <c r="AO11" s="31"/>
      <c r="AP11" s="31"/>
      <c r="AQ11" s="31" t="s">
        <v>21</v>
      </c>
      <c r="AR11" s="26" t="s">
        <v>22</v>
      </c>
      <c r="AS11" s="27"/>
    </row>
    <row r="12" spans="1:45" ht="10.15" customHeight="1">
      <c r="A12" s="37"/>
      <c r="B12" s="37"/>
      <c r="C12" s="27"/>
      <c r="D12" s="27"/>
      <c r="E12" s="3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40"/>
      <c r="AS12" s="27"/>
    </row>
    <row r="13" spans="1:45" ht="11.25" customHeight="1">
      <c r="A13" s="11" t="s">
        <v>23</v>
      </c>
      <c r="B13" s="11" t="s">
        <v>24</v>
      </c>
      <c r="C13" s="11" t="s">
        <v>25</v>
      </c>
      <c r="D13" s="11"/>
      <c r="E13" s="11" t="s">
        <v>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 t="s">
        <v>27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42"/>
    </row>
    <row r="14" spans="1:45" ht="56.25" customHeight="1">
      <c r="A14" s="11"/>
      <c r="B14" s="11"/>
      <c r="C14" s="11"/>
      <c r="D14" s="11"/>
      <c r="E14" s="11" t="s">
        <v>28</v>
      </c>
      <c r="F14" s="11"/>
      <c r="G14" s="11" t="s">
        <v>29</v>
      </c>
      <c r="H14" s="11"/>
      <c r="I14" s="11" t="s">
        <v>30</v>
      </c>
      <c r="J14" s="11"/>
      <c r="K14" s="10" t="s">
        <v>31</v>
      </c>
      <c r="L14" s="10"/>
      <c r="M14" s="10" t="s">
        <v>32</v>
      </c>
      <c r="N14" s="10"/>
      <c r="O14" s="10" t="s">
        <v>33</v>
      </c>
      <c r="P14" s="10"/>
      <c r="Q14" s="10" t="s">
        <v>34</v>
      </c>
      <c r="R14" s="10"/>
      <c r="S14" s="10" t="s">
        <v>35</v>
      </c>
      <c r="T14" s="10"/>
      <c r="U14" s="10" t="s">
        <v>36</v>
      </c>
      <c r="V14" s="10"/>
      <c r="W14" s="10" t="s">
        <v>37</v>
      </c>
      <c r="X14" s="10"/>
      <c r="Y14" s="11" t="s">
        <v>28</v>
      </c>
      <c r="Z14" s="11"/>
      <c r="AA14" s="11" t="s">
        <v>29</v>
      </c>
      <c r="AB14" s="11"/>
      <c r="AC14" s="11" t="s">
        <v>30</v>
      </c>
      <c r="AD14" s="11"/>
      <c r="AE14" s="10" t="s">
        <v>31</v>
      </c>
      <c r="AF14" s="10"/>
      <c r="AG14" s="10" t="s">
        <v>32</v>
      </c>
      <c r="AH14" s="10"/>
      <c r="AI14" s="10" t="s">
        <v>33</v>
      </c>
      <c r="AJ14" s="10"/>
      <c r="AK14" s="10" t="s">
        <v>34</v>
      </c>
      <c r="AL14" s="10"/>
      <c r="AM14" s="10" t="s">
        <v>35</v>
      </c>
      <c r="AN14" s="10"/>
      <c r="AO14" s="10" t="s">
        <v>36</v>
      </c>
      <c r="AP14" s="10"/>
      <c r="AQ14" s="10" t="s">
        <v>37</v>
      </c>
      <c r="AR14" s="10"/>
      <c r="AS14" s="42"/>
    </row>
    <row r="15" spans="1:45" ht="40.9" customHeight="1">
      <c r="A15" s="11"/>
      <c r="B15" s="11"/>
      <c r="C15" s="41" t="s">
        <v>38</v>
      </c>
      <c r="D15" s="41" t="s">
        <v>39</v>
      </c>
      <c r="E15" s="43" t="s">
        <v>40</v>
      </c>
      <c r="F15" s="43" t="s">
        <v>41</v>
      </c>
      <c r="G15" s="43" t="s">
        <v>40</v>
      </c>
      <c r="H15" s="43" t="s">
        <v>41</v>
      </c>
      <c r="I15" s="43" t="s">
        <v>40</v>
      </c>
      <c r="J15" s="43" t="s">
        <v>41</v>
      </c>
      <c r="K15" s="43" t="s">
        <v>40</v>
      </c>
      <c r="L15" s="43" t="s">
        <v>41</v>
      </c>
      <c r="M15" s="43" t="s">
        <v>40</v>
      </c>
      <c r="N15" s="43" t="s">
        <v>41</v>
      </c>
      <c r="O15" s="43" t="s">
        <v>40</v>
      </c>
      <c r="P15" s="43" t="s">
        <v>41</v>
      </c>
      <c r="Q15" s="43" t="s">
        <v>40</v>
      </c>
      <c r="R15" s="43" t="s">
        <v>41</v>
      </c>
      <c r="S15" s="43" t="s">
        <v>40</v>
      </c>
      <c r="T15" s="43" t="s">
        <v>41</v>
      </c>
      <c r="U15" s="43" t="s">
        <v>40</v>
      </c>
      <c r="V15" s="43" t="s">
        <v>41</v>
      </c>
      <c r="W15" s="43" t="s">
        <v>40</v>
      </c>
      <c r="X15" s="43" t="s">
        <v>41</v>
      </c>
      <c r="Y15" s="43" t="s">
        <v>40</v>
      </c>
      <c r="Z15" s="43" t="s">
        <v>41</v>
      </c>
      <c r="AA15" s="43" t="s">
        <v>40</v>
      </c>
      <c r="AB15" s="43" t="s">
        <v>41</v>
      </c>
      <c r="AC15" s="43" t="s">
        <v>40</v>
      </c>
      <c r="AD15" s="43" t="s">
        <v>41</v>
      </c>
      <c r="AE15" s="43" t="s">
        <v>40</v>
      </c>
      <c r="AF15" s="43" t="s">
        <v>41</v>
      </c>
      <c r="AG15" s="43" t="s">
        <v>40</v>
      </c>
      <c r="AH15" s="43" t="s">
        <v>41</v>
      </c>
      <c r="AI15" s="43" t="s">
        <v>40</v>
      </c>
      <c r="AJ15" s="43" t="s">
        <v>41</v>
      </c>
      <c r="AK15" s="43" t="s">
        <v>40</v>
      </c>
      <c r="AL15" s="43" t="s">
        <v>41</v>
      </c>
      <c r="AM15" s="43" t="s">
        <v>40</v>
      </c>
      <c r="AN15" s="43" t="s">
        <v>41</v>
      </c>
      <c r="AO15" s="43" t="s">
        <v>40</v>
      </c>
      <c r="AP15" s="43" t="s">
        <v>41</v>
      </c>
      <c r="AQ15" s="43" t="s">
        <v>40</v>
      </c>
      <c r="AR15" s="43" t="s">
        <v>41</v>
      </c>
      <c r="AS15" s="44"/>
    </row>
    <row r="16" spans="1:45" ht="10.15" customHeight="1">
      <c r="A16" s="45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46">
        <v>16</v>
      </c>
      <c r="Q16" s="46">
        <v>17</v>
      </c>
      <c r="R16" s="46">
        <v>18</v>
      </c>
      <c r="S16" s="46">
        <v>19</v>
      </c>
      <c r="T16" s="46">
        <v>20</v>
      </c>
      <c r="U16" s="46">
        <v>21</v>
      </c>
      <c r="V16" s="46">
        <v>22</v>
      </c>
      <c r="W16" s="46">
        <v>23</v>
      </c>
      <c r="X16" s="46">
        <v>24</v>
      </c>
      <c r="Y16" s="46">
        <v>25</v>
      </c>
      <c r="Z16" s="46">
        <v>26</v>
      </c>
      <c r="AA16" s="46">
        <v>27</v>
      </c>
      <c r="AB16" s="46">
        <v>28</v>
      </c>
      <c r="AC16" s="46">
        <v>29</v>
      </c>
      <c r="AD16" s="46">
        <v>30</v>
      </c>
      <c r="AE16" s="46">
        <v>31</v>
      </c>
      <c r="AF16" s="46">
        <v>32</v>
      </c>
      <c r="AG16" s="46">
        <v>33</v>
      </c>
      <c r="AH16" s="46">
        <v>34</v>
      </c>
      <c r="AI16" s="46">
        <v>35</v>
      </c>
      <c r="AJ16" s="46">
        <v>36</v>
      </c>
      <c r="AK16" s="46">
        <v>37</v>
      </c>
      <c r="AL16" s="46">
        <v>38</v>
      </c>
      <c r="AM16" s="46">
        <v>39</v>
      </c>
      <c r="AN16" s="46">
        <v>40</v>
      </c>
      <c r="AO16" s="46">
        <v>41</v>
      </c>
      <c r="AP16" s="46">
        <v>42</v>
      </c>
      <c r="AQ16" s="46">
        <v>43</v>
      </c>
      <c r="AR16" s="46">
        <v>44</v>
      </c>
      <c r="AS16" s="47"/>
    </row>
    <row r="17" spans="1:45">
      <c r="A17" s="48"/>
      <c r="B17" s="9" t="s">
        <v>42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49"/>
    </row>
    <row r="18" spans="1:45" ht="22.5">
      <c r="A18" s="50" t="s">
        <v>43</v>
      </c>
      <c r="B18" s="51" t="s">
        <v>44</v>
      </c>
      <c r="C18" s="52" t="s">
        <v>45</v>
      </c>
      <c r="D18" s="52" t="s">
        <v>46</v>
      </c>
      <c r="E18" s="53">
        <v>2090700</v>
      </c>
      <c r="F18" s="53">
        <v>0</v>
      </c>
      <c r="G18" s="53" t="s">
        <v>47</v>
      </c>
      <c r="H18" s="53" t="s">
        <v>47</v>
      </c>
      <c r="I18" s="53" t="s">
        <v>47</v>
      </c>
      <c r="J18" s="54" t="s">
        <v>47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2090700</v>
      </c>
      <c r="X18" s="54">
        <v>0</v>
      </c>
      <c r="Y18" s="53">
        <v>677103.07</v>
      </c>
      <c r="Z18" s="53">
        <v>0</v>
      </c>
      <c r="AA18" s="53" t="s">
        <v>47</v>
      </c>
      <c r="AB18" s="53" t="s">
        <v>47</v>
      </c>
      <c r="AC18" s="53" t="s">
        <v>47</v>
      </c>
      <c r="AD18" s="54" t="s">
        <v>47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677103.07</v>
      </c>
      <c r="AR18" s="55">
        <v>0</v>
      </c>
      <c r="AS18" s="56"/>
    </row>
    <row r="19" spans="1:45" ht="45">
      <c r="A19" s="50" t="s">
        <v>48</v>
      </c>
      <c r="B19" s="51" t="s">
        <v>49</v>
      </c>
      <c r="C19" s="52" t="s">
        <v>45</v>
      </c>
      <c r="D19" s="52" t="s">
        <v>50</v>
      </c>
      <c r="E19" s="53">
        <v>1231300</v>
      </c>
      <c r="F19" s="53">
        <v>0</v>
      </c>
      <c r="G19" s="53" t="s">
        <v>47</v>
      </c>
      <c r="H19" s="53" t="s">
        <v>47</v>
      </c>
      <c r="I19" s="53" t="s">
        <v>47</v>
      </c>
      <c r="J19" s="54" t="s">
        <v>47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1231300</v>
      </c>
      <c r="X19" s="54">
        <v>0</v>
      </c>
      <c r="Y19" s="53">
        <v>399662.35</v>
      </c>
      <c r="Z19" s="53">
        <v>0</v>
      </c>
      <c r="AA19" s="53" t="s">
        <v>47</v>
      </c>
      <c r="AB19" s="53" t="s">
        <v>47</v>
      </c>
      <c r="AC19" s="53" t="s">
        <v>47</v>
      </c>
      <c r="AD19" s="54" t="s">
        <v>47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399662.35</v>
      </c>
      <c r="AR19" s="55">
        <v>0</v>
      </c>
      <c r="AS19" s="56"/>
    </row>
    <row r="20" spans="1:45" ht="67.5">
      <c r="A20" s="50" t="s">
        <v>51</v>
      </c>
      <c r="B20" s="51" t="s">
        <v>52</v>
      </c>
      <c r="C20" s="52" t="s">
        <v>45</v>
      </c>
      <c r="D20" s="52" t="s">
        <v>53</v>
      </c>
      <c r="E20" s="53">
        <v>371100</v>
      </c>
      <c r="F20" s="53">
        <v>0</v>
      </c>
      <c r="G20" s="53" t="s">
        <v>47</v>
      </c>
      <c r="H20" s="53" t="s">
        <v>47</v>
      </c>
      <c r="I20" s="53" t="s">
        <v>47</v>
      </c>
      <c r="J20" s="54" t="s">
        <v>47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371100</v>
      </c>
      <c r="X20" s="54">
        <v>0</v>
      </c>
      <c r="Y20" s="53">
        <v>117893.71</v>
      </c>
      <c r="Z20" s="53">
        <v>0</v>
      </c>
      <c r="AA20" s="53" t="s">
        <v>47</v>
      </c>
      <c r="AB20" s="53" t="s">
        <v>47</v>
      </c>
      <c r="AC20" s="53" t="s">
        <v>47</v>
      </c>
      <c r="AD20" s="54" t="s">
        <v>47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117893.71</v>
      </c>
      <c r="AR20" s="55">
        <v>0</v>
      </c>
      <c r="AS20" s="56"/>
    </row>
    <row r="21" spans="1:45" ht="33.75">
      <c r="A21" s="50" t="s">
        <v>54</v>
      </c>
      <c r="B21" s="51" t="s">
        <v>55</v>
      </c>
      <c r="C21" s="52" t="s">
        <v>56</v>
      </c>
      <c r="D21" s="52" t="s">
        <v>46</v>
      </c>
      <c r="E21" s="53">
        <v>73100</v>
      </c>
      <c r="F21" s="53">
        <v>73100</v>
      </c>
      <c r="G21" s="53" t="s">
        <v>47</v>
      </c>
      <c r="H21" s="53" t="s">
        <v>47</v>
      </c>
      <c r="I21" s="53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73100</v>
      </c>
      <c r="X21" s="54">
        <v>73100</v>
      </c>
      <c r="Y21" s="53">
        <v>22397.98</v>
      </c>
      <c r="Z21" s="53">
        <v>22397.98</v>
      </c>
      <c r="AA21" s="53" t="s">
        <v>47</v>
      </c>
      <c r="AB21" s="53" t="s">
        <v>47</v>
      </c>
      <c r="AC21" s="53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22397.98</v>
      </c>
      <c r="AR21" s="55">
        <v>22397.98</v>
      </c>
      <c r="AS21" s="56"/>
    </row>
    <row r="22" spans="1:45" ht="45">
      <c r="A22" s="50" t="s">
        <v>57</v>
      </c>
      <c r="B22" s="51" t="s">
        <v>58</v>
      </c>
      <c r="C22" s="52" t="s">
        <v>56</v>
      </c>
      <c r="D22" s="52" t="s">
        <v>50</v>
      </c>
      <c r="E22" s="53">
        <v>55400</v>
      </c>
      <c r="F22" s="53">
        <v>55400</v>
      </c>
      <c r="G22" s="53" t="s">
        <v>47</v>
      </c>
      <c r="H22" s="53" t="s">
        <v>47</v>
      </c>
      <c r="I22" s="53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55400</v>
      </c>
      <c r="X22" s="54">
        <v>55400</v>
      </c>
      <c r="Y22" s="53">
        <v>16741.919999999998</v>
      </c>
      <c r="Z22" s="53">
        <v>16741.919999999998</v>
      </c>
      <c r="AA22" s="53" t="s">
        <v>47</v>
      </c>
      <c r="AB22" s="53" t="s">
        <v>47</v>
      </c>
      <c r="AC22" s="53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16741.919999999998</v>
      </c>
      <c r="AR22" s="55">
        <v>16741.919999999998</v>
      </c>
      <c r="AS22" s="56"/>
    </row>
    <row r="23" spans="1:45" ht="67.5">
      <c r="A23" s="50" t="s">
        <v>51</v>
      </c>
      <c r="B23" s="51" t="s">
        <v>59</v>
      </c>
      <c r="C23" s="52" t="s">
        <v>56</v>
      </c>
      <c r="D23" s="52" t="s">
        <v>53</v>
      </c>
      <c r="E23" s="53">
        <v>16700</v>
      </c>
      <c r="F23" s="53">
        <v>16700</v>
      </c>
      <c r="G23" s="53" t="s">
        <v>47</v>
      </c>
      <c r="H23" s="53" t="s">
        <v>47</v>
      </c>
      <c r="I23" s="53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16700</v>
      </c>
      <c r="X23" s="54">
        <v>16700</v>
      </c>
      <c r="Y23" s="53">
        <v>5056.0600000000004</v>
      </c>
      <c r="Z23" s="53">
        <v>5056.0600000000004</v>
      </c>
      <c r="AA23" s="53" t="s">
        <v>47</v>
      </c>
      <c r="AB23" s="53" t="s">
        <v>47</v>
      </c>
      <c r="AC23" s="53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5056.0600000000004</v>
      </c>
      <c r="AR23" s="55">
        <v>5056.0600000000004</v>
      </c>
      <c r="AS23" s="56"/>
    </row>
    <row r="24" spans="1:45" ht="33.75">
      <c r="A24" s="50" t="s">
        <v>60</v>
      </c>
      <c r="B24" s="51" t="s">
        <v>61</v>
      </c>
      <c r="C24" s="52" t="s">
        <v>45</v>
      </c>
      <c r="D24" s="52" t="s">
        <v>46</v>
      </c>
      <c r="E24" s="53">
        <v>73100</v>
      </c>
      <c r="F24" s="53">
        <v>73100</v>
      </c>
      <c r="G24" s="53" t="s">
        <v>47</v>
      </c>
      <c r="H24" s="53" t="s">
        <v>47</v>
      </c>
      <c r="I24" s="53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73100</v>
      </c>
      <c r="X24" s="54">
        <v>73100</v>
      </c>
      <c r="Y24" s="53">
        <v>22397.98</v>
      </c>
      <c r="Z24" s="53">
        <v>22397.98</v>
      </c>
      <c r="AA24" s="53" t="s">
        <v>47</v>
      </c>
      <c r="AB24" s="53" t="s">
        <v>47</v>
      </c>
      <c r="AC24" s="53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22397.98</v>
      </c>
      <c r="AR24" s="55">
        <v>22397.98</v>
      </c>
      <c r="AS24" s="56"/>
    </row>
    <row r="25" spans="1:45">
      <c r="A25" s="50" t="s">
        <v>62</v>
      </c>
      <c r="B25" s="51" t="s">
        <v>63</v>
      </c>
      <c r="C25" s="52" t="s">
        <v>45</v>
      </c>
      <c r="D25" s="52" t="s">
        <v>46</v>
      </c>
      <c r="E25" s="53">
        <v>835000</v>
      </c>
      <c r="F25" s="53">
        <v>0</v>
      </c>
      <c r="G25" s="53">
        <v>0</v>
      </c>
      <c r="H25" s="53">
        <v>0</v>
      </c>
      <c r="I25" s="53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835000</v>
      </c>
      <c r="X25" s="54">
        <v>0</v>
      </c>
      <c r="Y25" s="53">
        <v>211117.38</v>
      </c>
      <c r="Z25" s="53">
        <v>0</v>
      </c>
      <c r="AA25" s="53">
        <v>0</v>
      </c>
      <c r="AB25" s="53">
        <v>0</v>
      </c>
      <c r="AC25" s="53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211117.38</v>
      </c>
      <c r="AR25" s="55">
        <v>0</v>
      </c>
      <c r="AS25" s="56"/>
    </row>
    <row r="26" spans="1:45" ht="33.75">
      <c r="A26" s="50" t="s">
        <v>64</v>
      </c>
      <c r="B26" s="51" t="s">
        <v>65</v>
      </c>
      <c r="C26" s="52" t="s">
        <v>45</v>
      </c>
      <c r="D26" s="52" t="s">
        <v>46</v>
      </c>
      <c r="E26" s="53">
        <v>835000</v>
      </c>
      <c r="F26" s="53">
        <v>0</v>
      </c>
      <c r="G26" s="53">
        <v>0</v>
      </c>
      <c r="H26" s="53">
        <v>0</v>
      </c>
      <c r="I26" s="53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835000</v>
      </c>
      <c r="X26" s="54">
        <v>0</v>
      </c>
      <c r="Y26" s="53">
        <v>211117.38</v>
      </c>
      <c r="Z26" s="53">
        <v>0</v>
      </c>
      <c r="AA26" s="53">
        <v>0</v>
      </c>
      <c r="AB26" s="53">
        <v>0</v>
      </c>
      <c r="AC26" s="53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211117.38</v>
      </c>
      <c r="AR26" s="55">
        <v>0</v>
      </c>
      <c r="AS26" s="56"/>
    </row>
    <row r="27" spans="1:45">
      <c r="A27" s="50" t="s">
        <v>66</v>
      </c>
      <c r="B27" s="51" t="s">
        <v>67</v>
      </c>
      <c r="C27" s="52" t="s">
        <v>45</v>
      </c>
      <c r="D27" s="52" t="s">
        <v>46</v>
      </c>
      <c r="E27" s="53">
        <v>305000</v>
      </c>
      <c r="F27" s="53">
        <v>0</v>
      </c>
      <c r="G27" s="53" t="s">
        <v>47</v>
      </c>
      <c r="H27" s="53" t="s">
        <v>47</v>
      </c>
      <c r="I27" s="53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305000</v>
      </c>
      <c r="X27" s="54">
        <v>0</v>
      </c>
      <c r="Y27" s="53">
        <v>101946.03</v>
      </c>
      <c r="Z27" s="53">
        <v>0</v>
      </c>
      <c r="AA27" s="53" t="s">
        <v>47</v>
      </c>
      <c r="AB27" s="53" t="s">
        <v>47</v>
      </c>
      <c r="AC27" s="53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101946.03</v>
      </c>
      <c r="AR27" s="55">
        <v>0</v>
      </c>
      <c r="AS27" s="56"/>
    </row>
    <row r="28" spans="1:45" ht="33.75">
      <c r="A28" s="50" t="s">
        <v>68</v>
      </c>
      <c r="B28" s="51" t="s">
        <v>69</v>
      </c>
      <c r="C28" s="52" t="s">
        <v>45</v>
      </c>
      <c r="D28" s="52" t="s">
        <v>46</v>
      </c>
      <c r="E28" s="53">
        <v>10000</v>
      </c>
      <c r="F28" s="53" t="s">
        <v>47</v>
      </c>
      <c r="G28" s="53" t="s">
        <v>47</v>
      </c>
      <c r="H28" s="53" t="s">
        <v>47</v>
      </c>
      <c r="I28" s="53">
        <v>0</v>
      </c>
      <c r="J28" s="54" t="s">
        <v>47</v>
      </c>
      <c r="K28" s="54">
        <v>0</v>
      </c>
      <c r="L28" s="54" t="s">
        <v>47</v>
      </c>
      <c r="M28" s="54">
        <v>0</v>
      </c>
      <c r="N28" s="54" t="s">
        <v>47</v>
      </c>
      <c r="O28" s="54">
        <v>0</v>
      </c>
      <c r="P28" s="54" t="s">
        <v>47</v>
      </c>
      <c r="Q28" s="54">
        <v>0</v>
      </c>
      <c r="R28" s="54" t="s">
        <v>47</v>
      </c>
      <c r="S28" s="54">
        <v>0</v>
      </c>
      <c r="T28" s="54" t="s">
        <v>47</v>
      </c>
      <c r="U28" s="54">
        <v>0</v>
      </c>
      <c r="V28" s="54" t="s">
        <v>47</v>
      </c>
      <c r="W28" s="54">
        <v>10000</v>
      </c>
      <c r="X28" s="54" t="s">
        <v>47</v>
      </c>
      <c r="Y28" s="53" t="s">
        <v>47</v>
      </c>
      <c r="Z28" s="53" t="s">
        <v>47</v>
      </c>
      <c r="AA28" s="53" t="s">
        <v>47</v>
      </c>
      <c r="AB28" s="53" t="s">
        <v>47</v>
      </c>
      <c r="AC28" s="53" t="s">
        <v>47</v>
      </c>
      <c r="AD28" s="54" t="s">
        <v>47</v>
      </c>
      <c r="AE28" s="54" t="s">
        <v>47</v>
      </c>
      <c r="AF28" s="54" t="s">
        <v>47</v>
      </c>
      <c r="AG28" s="54" t="s">
        <v>47</v>
      </c>
      <c r="AH28" s="54" t="s">
        <v>47</v>
      </c>
      <c r="AI28" s="54" t="s">
        <v>47</v>
      </c>
      <c r="AJ28" s="54" t="s">
        <v>47</v>
      </c>
      <c r="AK28" s="54" t="s">
        <v>47</v>
      </c>
      <c r="AL28" s="54" t="s">
        <v>47</v>
      </c>
      <c r="AM28" s="54" t="s">
        <v>47</v>
      </c>
      <c r="AN28" s="54" t="s">
        <v>47</v>
      </c>
      <c r="AO28" s="54" t="s">
        <v>47</v>
      </c>
      <c r="AP28" s="54" t="s">
        <v>47</v>
      </c>
      <c r="AQ28" s="54" t="s">
        <v>47</v>
      </c>
      <c r="AR28" s="55" t="s">
        <v>47</v>
      </c>
      <c r="AS28" s="56"/>
    </row>
    <row r="29" spans="1:45" ht="22.5">
      <c r="A29" s="50" t="s">
        <v>70</v>
      </c>
      <c r="B29" s="51" t="s">
        <v>71</v>
      </c>
      <c r="C29" s="52" t="s">
        <v>45</v>
      </c>
      <c r="D29" s="52" t="s">
        <v>46</v>
      </c>
      <c r="E29" s="53">
        <v>3941000</v>
      </c>
      <c r="F29" s="53">
        <v>0</v>
      </c>
      <c r="G29" s="53">
        <v>0</v>
      </c>
      <c r="H29" s="53">
        <v>0</v>
      </c>
      <c r="I29" s="53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3941000</v>
      </c>
      <c r="X29" s="54">
        <v>0</v>
      </c>
      <c r="Y29" s="53">
        <v>1237298.1000000001</v>
      </c>
      <c r="Z29" s="53">
        <v>0</v>
      </c>
      <c r="AA29" s="53">
        <v>0</v>
      </c>
      <c r="AB29" s="53">
        <v>0</v>
      </c>
      <c r="AC29" s="53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1237298.1000000001</v>
      </c>
      <c r="AR29" s="55">
        <v>0</v>
      </c>
      <c r="AS29" s="56"/>
    </row>
    <row r="30" spans="1:45" ht="22.5">
      <c r="A30" s="50" t="s">
        <v>72</v>
      </c>
      <c r="B30" s="51" t="s">
        <v>73</v>
      </c>
      <c r="C30" s="52" t="s">
        <v>45</v>
      </c>
      <c r="D30" s="52" t="s">
        <v>46</v>
      </c>
      <c r="E30" s="53" t="s">
        <v>47</v>
      </c>
      <c r="F30" s="53" t="s">
        <v>47</v>
      </c>
      <c r="G30" s="53" t="s">
        <v>47</v>
      </c>
      <c r="H30" s="53" t="s">
        <v>47</v>
      </c>
      <c r="I30" s="53" t="s">
        <v>47</v>
      </c>
      <c r="J30" s="54" t="s">
        <v>47</v>
      </c>
      <c r="K30" s="54" t="s">
        <v>47</v>
      </c>
      <c r="L30" s="54" t="s">
        <v>47</v>
      </c>
      <c r="M30" s="54" t="s">
        <v>47</v>
      </c>
      <c r="N30" s="54" t="s">
        <v>47</v>
      </c>
      <c r="O30" s="54" t="s">
        <v>47</v>
      </c>
      <c r="P30" s="54" t="s">
        <v>47</v>
      </c>
      <c r="Q30" s="54" t="s">
        <v>47</v>
      </c>
      <c r="R30" s="54" t="s">
        <v>47</v>
      </c>
      <c r="S30" s="54" t="s">
        <v>47</v>
      </c>
      <c r="T30" s="54" t="s">
        <v>47</v>
      </c>
      <c r="U30" s="54" t="s">
        <v>47</v>
      </c>
      <c r="V30" s="54" t="s">
        <v>47</v>
      </c>
      <c r="W30" s="54" t="s">
        <v>47</v>
      </c>
      <c r="X30" s="54" t="s">
        <v>47</v>
      </c>
      <c r="Y30" s="53">
        <v>104427.08</v>
      </c>
      <c r="Z30" s="53">
        <v>302.02</v>
      </c>
      <c r="AA30" s="53" t="s">
        <v>47</v>
      </c>
      <c r="AB30" s="53" t="s">
        <v>47</v>
      </c>
      <c r="AC30" s="53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104427.08</v>
      </c>
      <c r="AR30" s="55">
        <v>302.02</v>
      </c>
      <c r="AS30" s="56"/>
    </row>
    <row r="31" spans="1:45" ht="22.5">
      <c r="A31" s="50" t="s">
        <v>74</v>
      </c>
      <c r="B31" s="51" t="s">
        <v>75</v>
      </c>
      <c r="C31" s="52" t="s">
        <v>45</v>
      </c>
      <c r="D31" s="52" t="s">
        <v>46</v>
      </c>
      <c r="E31" s="53" t="s">
        <v>47</v>
      </c>
      <c r="F31" s="53" t="s">
        <v>47</v>
      </c>
      <c r="G31" s="53" t="s">
        <v>47</v>
      </c>
      <c r="H31" s="53" t="s">
        <v>47</v>
      </c>
      <c r="I31" s="53" t="s">
        <v>47</v>
      </c>
      <c r="J31" s="54" t="s">
        <v>47</v>
      </c>
      <c r="K31" s="54" t="s">
        <v>47</v>
      </c>
      <c r="L31" s="54" t="s">
        <v>47</v>
      </c>
      <c r="M31" s="54" t="s">
        <v>47</v>
      </c>
      <c r="N31" s="54" t="s">
        <v>47</v>
      </c>
      <c r="O31" s="54" t="s">
        <v>47</v>
      </c>
      <c r="P31" s="54" t="s">
        <v>47</v>
      </c>
      <c r="Q31" s="54" t="s">
        <v>47</v>
      </c>
      <c r="R31" s="54" t="s">
        <v>47</v>
      </c>
      <c r="S31" s="54" t="s">
        <v>47</v>
      </c>
      <c r="T31" s="54" t="s">
        <v>47</v>
      </c>
      <c r="U31" s="54" t="s">
        <v>47</v>
      </c>
      <c r="V31" s="54" t="s">
        <v>47</v>
      </c>
      <c r="W31" s="54" t="s">
        <v>47</v>
      </c>
      <c r="X31" s="54" t="s">
        <v>47</v>
      </c>
      <c r="Y31" s="53">
        <v>302.02</v>
      </c>
      <c r="Z31" s="53">
        <v>302.02</v>
      </c>
      <c r="AA31" s="53" t="s">
        <v>47</v>
      </c>
      <c r="AB31" s="53" t="s">
        <v>47</v>
      </c>
      <c r="AC31" s="53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302.02</v>
      </c>
      <c r="AR31" s="55">
        <v>302.02</v>
      </c>
      <c r="AS31" s="56"/>
    </row>
    <row r="32" spans="1:45">
      <c r="A32" s="50" t="s">
        <v>76</v>
      </c>
      <c r="B32" s="51" t="s">
        <v>77</v>
      </c>
      <c r="C32" s="52" t="s">
        <v>45</v>
      </c>
      <c r="D32" s="52" t="s">
        <v>46</v>
      </c>
      <c r="E32" s="53">
        <v>25000</v>
      </c>
      <c r="F32" s="53">
        <v>0</v>
      </c>
      <c r="G32" s="53" t="s">
        <v>47</v>
      </c>
      <c r="H32" s="53" t="s">
        <v>47</v>
      </c>
      <c r="I32" s="53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25000</v>
      </c>
      <c r="X32" s="54">
        <v>0</v>
      </c>
      <c r="Y32" s="53">
        <v>0</v>
      </c>
      <c r="Z32" s="53">
        <v>0</v>
      </c>
      <c r="AA32" s="53" t="s">
        <v>47</v>
      </c>
      <c r="AB32" s="53" t="s">
        <v>47</v>
      </c>
      <c r="AC32" s="53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5">
        <v>0</v>
      </c>
      <c r="AS32" s="56"/>
    </row>
    <row r="33" spans="1:45" ht="101.25">
      <c r="A33" s="50" t="s">
        <v>78</v>
      </c>
      <c r="B33" s="51" t="s">
        <v>79</v>
      </c>
      <c r="C33" s="52" t="s">
        <v>45</v>
      </c>
      <c r="D33" s="52" t="s">
        <v>46</v>
      </c>
      <c r="E33" s="53">
        <v>25000</v>
      </c>
      <c r="F33" s="53">
        <v>0</v>
      </c>
      <c r="G33" s="53" t="s">
        <v>47</v>
      </c>
      <c r="H33" s="53" t="s">
        <v>47</v>
      </c>
      <c r="I33" s="53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25000</v>
      </c>
      <c r="X33" s="54">
        <v>0</v>
      </c>
      <c r="Y33" s="53">
        <v>0</v>
      </c>
      <c r="Z33" s="53">
        <v>0</v>
      </c>
      <c r="AA33" s="53" t="s">
        <v>47</v>
      </c>
      <c r="AB33" s="53" t="s">
        <v>47</v>
      </c>
      <c r="AC33" s="53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5">
        <v>0</v>
      </c>
      <c r="AS33" s="56"/>
    </row>
    <row r="34" spans="1:45">
      <c r="A34" s="48"/>
      <c r="B34" s="9" t="s">
        <v>80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49"/>
    </row>
    <row r="35" spans="1:45" ht="10.15" customHeigh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</row>
    <row r="36" spans="1:45" ht="10.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</row>
    <row r="37" spans="1:45" ht="10.1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</row>
    <row r="38" spans="1:45" ht="10.15" customHeight="1">
      <c r="A38" s="27"/>
      <c r="B38" s="27"/>
      <c r="C38" s="59" t="s">
        <v>81</v>
      </c>
      <c r="D38" s="60"/>
      <c r="E38" s="61"/>
      <c r="F38" s="8" t="s">
        <v>82</v>
      </c>
      <c r="G38" s="8"/>
      <c r="H38" s="8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23"/>
      <c r="AO38" s="23"/>
      <c r="AP38" s="23"/>
      <c r="AQ38" s="27"/>
      <c r="AR38" s="27"/>
    </row>
    <row r="39" spans="1:45" ht="9.6" customHeight="1">
      <c r="A39" s="63"/>
      <c r="B39" s="63"/>
      <c r="C39" s="64"/>
      <c r="D39" s="7" t="s">
        <v>83</v>
      </c>
      <c r="E39" s="7"/>
      <c r="F39" s="7" t="s">
        <v>84</v>
      </c>
      <c r="G39" s="7"/>
      <c r="H39" s="7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6"/>
      <c r="AO39" s="66"/>
      <c r="AP39" s="66"/>
      <c r="AQ39" s="63"/>
      <c r="AR39" s="63"/>
    </row>
    <row r="40" spans="1:45" ht="10.15" customHeight="1">
      <c r="A40" s="27"/>
      <c r="B40" s="27"/>
      <c r="C40" s="6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23"/>
      <c r="AO40" s="23"/>
      <c r="AP40" s="23"/>
      <c r="AQ40" s="27"/>
      <c r="AR40" s="27"/>
    </row>
    <row r="41" spans="1:45" ht="10.15" customHeight="1">
      <c r="A41" s="27"/>
      <c r="B41" s="27"/>
      <c r="C41" s="59" t="s">
        <v>85</v>
      </c>
      <c r="D41" s="60"/>
      <c r="E41" s="61"/>
      <c r="F41" s="8"/>
      <c r="G41" s="8"/>
      <c r="H41" s="8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23"/>
      <c r="AO41" s="23"/>
      <c r="AP41" s="23"/>
      <c r="AQ41" s="27"/>
      <c r="AR41" s="27"/>
    </row>
    <row r="42" spans="1:45" ht="9.6" customHeight="1">
      <c r="A42" s="63"/>
      <c r="B42" s="63"/>
      <c r="C42" s="64"/>
      <c r="D42" s="7" t="s">
        <v>83</v>
      </c>
      <c r="E42" s="7"/>
      <c r="F42" s="7" t="s">
        <v>84</v>
      </c>
      <c r="G42" s="7"/>
      <c r="H42" s="7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6"/>
      <c r="AO42" s="66"/>
      <c r="AP42" s="66"/>
      <c r="AQ42" s="63"/>
      <c r="AR42" s="63"/>
    </row>
    <row r="43" spans="1:45" ht="10.15" customHeight="1">
      <c r="A43" s="27"/>
      <c r="B43" s="27"/>
      <c r="C43" s="6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23"/>
      <c r="AO43" s="23"/>
      <c r="AP43" s="23"/>
      <c r="AQ43" s="27"/>
      <c r="AR43" s="27"/>
    </row>
    <row r="44" spans="1:45" ht="10.15" customHeight="1">
      <c r="A44" s="27"/>
      <c r="B44" s="27"/>
      <c r="C44" s="59" t="s">
        <v>86</v>
      </c>
      <c r="D44" s="60"/>
      <c r="E44" s="61"/>
      <c r="F44" s="8" t="s">
        <v>87</v>
      </c>
      <c r="G44" s="8"/>
      <c r="H44" s="8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23"/>
      <c r="AO44" s="23"/>
      <c r="AP44" s="23"/>
      <c r="AQ44" s="27"/>
      <c r="AR44" s="27"/>
    </row>
    <row r="45" spans="1:45" ht="9.6" customHeight="1">
      <c r="A45" s="63"/>
      <c r="B45" s="63"/>
      <c r="C45" s="64"/>
      <c r="D45" s="7" t="s">
        <v>83</v>
      </c>
      <c r="E45" s="7"/>
      <c r="F45" s="7" t="s">
        <v>84</v>
      </c>
      <c r="G45" s="7"/>
      <c r="H45" s="7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6"/>
      <c r="AO45" s="66"/>
      <c r="AP45" s="66"/>
      <c r="AQ45" s="63"/>
      <c r="AR45" s="63"/>
    </row>
    <row r="46" spans="1:45" ht="10.15" customHeight="1">
      <c r="A46" s="57"/>
      <c r="B46" s="5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5" ht="10.15" customHeight="1">
      <c r="A47" s="57"/>
      <c r="B47" s="57"/>
      <c r="C47" s="23"/>
      <c r="D47" s="23" t="s">
        <v>88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</sheetData>
  <mergeCells count="41">
    <mergeCell ref="D42:E42"/>
    <mergeCell ref="F42:H42"/>
    <mergeCell ref="F44:H44"/>
    <mergeCell ref="D45:E45"/>
    <mergeCell ref="F45:H45"/>
    <mergeCell ref="B34:AR34"/>
    <mergeCell ref="F38:H38"/>
    <mergeCell ref="D39:E39"/>
    <mergeCell ref="F39:H39"/>
    <mergeCell ref="F41:H41"/>
    <mergeCell ref="AK14:AL14"/>
    <mergeCell ref="AM14:AN14"/>
    <mergeCell ref="AO14:AP14"/>
    <mergeCell ref="AQ14:AR14"/>
    <mergeCell ref="B17:AR17"/>
    <mergeCell ref="AA14:AB14"/>
    <mergeCell ref="AC14:AD14"/>
    <mergeCell ref="AE14:AF14"/>
    <mergeCell ref="AG14:AH14"/>
    <mergeCell ref="AI14:AJ14"/>
    <mergeCell ref="A13:A15"/>
    <mergeCell ref="B13:B15"/>
    <mergeCell ref="C13:D14"/>
    <mergeCell ref="E13:X13"/>
    <mergeCell ref="Y13:AR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:H1"/>
    <mergeCell ref="A2:H2"/>
    <mergeCell ref="A3:H3"/>
    <mergeCell ref="A4:H4"/>
    <mergeCell ref="A5:H5"/>
  </mergeCells>
  <pageMargins left="0.39374999999999999" right="0" top="0.39305555555555599" bottom="0.39374999999999999" header="0.196527777777778" footer="0.51180555555555496"/>
  <pageSetup paperSize="0" scale="0" firstPageNumber="0" orientation="portrait" usePrinterDefaults="0" horizontalDpi="0" verticalDpi="0" copies="0"/>
  <headerFooter>
    <oddHeader>&amp;C 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showGridLines="0" tabSelected="1" zoomScaleNormal="100" workbookViewId="0">
      <selection activeCell="C5" sqref="C5"/>
    </sheetView>
  </sheetViews>
  <sheetFormatPr defaultRowHeight="11.25"/>
  <cols>
    <col min="1" max="1" width="38.1640625"/>
    <col min="2" max="2" width="6.83203125"/>
    <col min="3" max="3" width="24.83203125"/>
    <col min="4" max="4" width="0" hidden="1"/>
    <col min="5" max="5" width="15.83203125"/>
    <col min="6" max="6" width="16.83203125"/>
    <col min="7" max="18" width="15.83203125"/>
    <col min="19" max="19" width="17.6640625"/>
    <col min="20" max="30" width="15.83203125"/>
    <col min="31" max="31" width="0.1640625"/>
    <col min="32" max="32" width="26.83203125"/>
    <col min="33" max="33" width="8.83203125"/>
    <col min="34" max="34" width="18.83203125"/>
    <col min="35" max="39" width="15.83203125"/>
    <col min="40" max="1025" width="9.83203125"/>
  </cols>
  <sheetData>
    <row r="1" spans="1:31" ht="10.15" customHeight="1">
      <c r="A1" s="67"/>
      <c r="B1" s="68"/>
      <c r="C1" s="69"/>
      <c r="D1" s="69"/>
      <c r="E1" s="69"/>
      <c r="F1" s="69"/>
      <c r="G1" s="69"/>
      <c r="H1" s="69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16.149999999999999" customHeight="1">
      <c r="A2" s="67"/>
      <c r="B2" s="68"/>
      <c r="C2" s="69"/>
      <c r="D2" s="69"/>
      <c r="E2" s="70" t="s">
        <v>89</v>
      </c>
      <c r="F2" s="70"/>
      <c r="G2" s="69"/>
      <c r="H2" s="69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71" t="s">
        <v>90</v>
      </c>
      <c r="AE2" s="67"/>
    </row>
    <row r="3" spans="1:31" ht="15.6" customHeight="1">
      <c r="A3" s="70"/>
      <c r="B3" s="72"/>
      <c r="C3" s="72"/>
      <c r="D3" s="72"/>
      <c r="E3" s="70" t="s">
        <v>91</v>
      </c>
      <c r="F3" s="70"/>
      <c r="G3" s="73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 t="s">
        <v>92</v>
      </c>
      <c r="AD3" s="76" t="s">
        <v>93</v>
      </c>
      <c r="AE3" s="74"/>
    </row>
    <row r="4" spans="1:31" ht="13.15" customHeight="1">
      <c r="A4" s="77"/>
      <c r="B4" s="78"/>
      <c r="C4" s="78"/>
      <c r="D4" s="78"/>
      <c r="E4" s="79" t="s">
        <v>6</v>
      </c>
      <c r="F4" s="79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5" t="s">
        <v>8</v>
      </c>
      <c r="AD4" s="80" t="s">
        <v>9</v>
      </c>
      <c r="AE4" s="77"/>
    </row>
    <row r="5" spans="1:31" ht="10.15" customHeight="1">
      <c r="A5" s="81"/>
      <c r="B5" s="82"/>
      <c r="C5" s="82"/>
      <c r="D5" s="82"/>
      <c r="E5" s="82"/>
      <c r="F5" s="82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75"/>
      <c r="AD5" s="80"/>
      <c r="AE5" s="67"/>
    </row>
    <row r="6" spans="1:31" ht="10.15" customHeight="1">
      <c r="A6" s="83" t="s">
        <v>94</v>
      </c>
      <c r="B6" s="84" t="s">
        <v>11</v>
      </c>
      <c r="C6" s="85"/>
      <c r="D6" s="85"/>
      <c r="E6" s="85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75" t="s">
        <v>12</v>
      </c>
      <c r="AD6" s="80"/>
      <c r="AE6" s="67"/>
    </row>
    <row r="7" spans="1:31" ht="10.15" customHeight="1">
      <c r="A7" s="83" t="s">
        <v>95</v>
      </c>
      <c r="B7" s="84" t="s">
        <v>14</v>
      </c>
      <c r="C7" s="85"/>
      <c r="D7" s="85"/>
      <c r="E7" s="85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75" t="s">
        <v>96</v>
      </c>
      <c r="AD7" s="80" t="s">
        <v>16</v>
      </c>
      <c r="AE7" s="67"/>
    </row>
    <row r="8" spans="1:31" ht="10.15" customHeight="1">
      <c r="A8" s="83" t="s">
        <v>17</v>
      </c>
      <c r="B8" s="85" t="s">
        <v>97</v>
      </c>
      <c r="C8" s="85"/>
      <c r="D8" s="85"/>
      <c r="E8" s="85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75"/>
      <c r="AD8" s="80"/>
      <c r="AE8" s="67"/>
    </row>
    <row r="9" spans="1:31" ht="10.9" customHeight="1">
      <c r="A9" s="83" t="s">
        <v>19</v>
      </c>
      <c r="B9" s="82" t="s">
        <v>98</v>
      </c>
      <c r="C9" s="82"/>
      <c r="D9" s="82"/>
      <c r="E9" s="82"/>
      <c r="F9" s="82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75" t="s">
        <v>21</v>
      </c>
      <c r="AD9" s="87">
        <v>383</v>
      </c>
      <c r="AE9" s="67"/>
    </row>
    <row r="10" spans="1:31" ht="10.15" customHeight="1">
      <c r="A10" s="67"/>
      <c r="B10" s="82"/>
      <c r="C10" s="82"/>
      <c r="D10" s="82"/>
      <c r="E10" s="82"/>
      <c r="F10" s="8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83"/>
      <c r="AD10" s="88"/>
      <c r="AE10" s="67"/>
    </row>
    <row r="11" spans="1:31" ht="10.15" customHeight="1">
      <c r="A11" s="81"/>
      <c r="B11" s="82"/>
      <c r="C11" s="82"/>
      <c r="D11" s="82"/>
      <c r="E11" s="82"/>
      <c r="F11" s="82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83"/>
      <c r="AD11" s="88"/>
      <c r="AE11" s="67"/>
    </row>
    <row r="12" spans="1:31" ht="10.15" customHeight="1">
      <c r="A12" s="81"/>
      <c r="B12" s="89"/>
      <c r="C12" s="68"/>
      <c r="D12" s="68"/>
      <c r="E12" s="67"/>
      <c r="F12" s="67"/>
      <c r="G12" s="82"/>
      <c r="H12" s="82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67"/>
      <c r="AD12" s="88"/>
      <c r="AE12" s="67"/>
    </row>
    <row r="13" spans="1:31" ht="10.15" customHeight="1">
      <c r="A13" s="81"/>
      <c r="B13" s="89"/>
      <c r="C13" s="68"/>
      <c r="D13" s="68"/>
      <c r="E13" s="67"/>
      <c r="F13" s="67"/>
      <c r="G13" s="82"/>
      <c r="H13" s="82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67"/>
      <c r="AE13" s="88"/>
    </row>
    <row r="14" spans="1:31" ht="13.15" customHeight="1">
      <c r="A14" s="81"/>
      <c r="B14" s="89"/>
      <c r="C14" s="68"/>
      <c r="D14" s="68"/>
      <c r="E14" s="90" t="s">
        <v>99</v>
      </c>
      <c r="F14" s="90"/>
      <c r="G14" s="82"/>
      <c r="H14" s="82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67"/>
      <c r="AE14" s="88"/>
    </row>
    <row r="15" spans="1:31" ht="13.15" customHeight="1">
      <c r="A15" s="81"/>
      <c r="B15" s="89"/>
      <c r="C15" s="68"/>
      <c r="D15" s="68"/>
      <c r="E15" s="90"/>
      <c r="F15" s="90"/>
      <c r="G15" s="82"/>
      <c r="H15" s="82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67"/>
      <c r="AE15" s="88"/>
    </row>
    <row r="16" spans="1:31" ht="10.15" customHeight="1">
      <c r="A16" s="6" t="s">
        <v>23</v>
      </c>
      <c r="B16" s="5" t="s">
        <v>24</v>
      </c>
      <c r="C16" s="4" t="s">
        <v>100</v>
      </c>
      <c r="D16" s="91"/>
      <c r="E16" s="3" t="s">
        <v>101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 t="s">
        <v>27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7"/>
    </row>
    <row r="17" spans="1:31" ht="142.9" customHeight="1">
      <c r="A17" s="6"/>
      <c r="B17" s="5"/>
      <c r="C17" s="4"/>
      <c r="D17" s="93"/>
      <c r="E17" s="94" t="s">
        <v>102</v>
      </c>
      <c r="F17" s="94" t="s">
        <v>103</v>
      </c>
      <c r="G17" s="94" t="s">
        <v>104</v>
      </c>
      <c r="H17" s="94" t="s">
        <v>105</v>
      </c>
      <c r="I17" s="94" t="s">
        <v>30</v>
      </c>
      <c r="J17" s="94" t="s">
        <v>106</v>
      </c>
      <c r="K17" s="94" t="s">
        <v>32</v>
      </c>
      <c r="L17" s="94" t="s">
        <v>107</v>
      </c>
      <c r="M17" s="94" t="s">
        <v>108</v>
      </c>
      <c r="N17" s="94" t="s">
        <v>109</v>
      </c>
      <c r="O17" s="94" t="s">
        <v>36</v>
      </c>
      <c r="P17" s="94" t="s">
        <v>37</v>
      </c>
      <c r="Q17" s="94" t="s">
        <v>110</v>
      </c>
      <c r="R17" s="94" t="s">
        <v>102</v>
      </c>
      <c r="S17" s="94" t="s">
        <v>103</v>
      </c>
      <c r="T17" s="94" t="s">
        <v>104</v>
      </c>
      <c r="U17" s="94" t="s">
        <v>105</v>
      </c>
      <c r="V17" s="94" t="s">
        <v>30</v>
      </c>
      <c r="W17" s="94" t="s">
        <v>106</v>
      </c>
      <c r="X17" s="94" t="s">
        <v>32</v>
      </c>
      <c r="Y17" s="94" t="s">
        <v>107</v>
      </c>
      <c r="Z17" s="94" t="s">
        <v>108</v>
      </c>
      <c r="AA17" s="94" t="s">
        <v>109</v>
      </c>
      <c r="AB17" s="94" t="s">
        <v>36</v>
      </c>
      <c r="AC17" s="94" t="s">
        <v>37</v>
      </c>
      <c r="AD17" s="92" t="s">
        <v>110</v>
      </c>
      <c r="AE17" s="95"/>
    </row>
    <row r="18" spans="1:31" ht="10.15" customHeight="1">
      <c r="A18" s="96">
        <v>1</v>
      </c>
      <c r="B18" s="97">
        <v>2</v>
      </c>
      <c r="C18" s="98">
        <v>3</v>
      </c>
      <c r="D18" s="98"/>
      <c r="E18" s="99">
        <v>4</v>
      </c>
      <c r="F18" s="97">
        <v>5</v>
      </c>
      <c r="G18" s="98">
        <v>6</v>
      </c>
      <c r="H18" s="99">
        <v>7</v>
      </c>
      <c r="I18" s="97">
        <v>8</v>
      </c>
      <c r="J18" s="98">
        <v>9</v>
      </c>
      <c r="K18" s="99">
        <v>10</v>
      </c>
      <c r="L18" s="99">
        <v>11</v>
      </c>
      <c r="M18" s="99">
        <v>12</v>
      </c>
      <c r="N18" s="97">
        <v>13</v>
      </c>
      <c r="O18" s="98">
        <v>14</v>
      </c>
      <c r="P18" s="98">
        <v>15</v>
      </c>
      <c r="Q18" s="99">
        <v>16</v>
      </c>
      <c r="R18" s="97">
        <v>17</v>
      </c>
      <c r="S18" s="98">
        <v>18</v>
      </c>
      <c r="T18" s="99">
        <v>19</v>
      </c>
      <c r="U18" s="97">
        <v>20</v>
      </c>
      <c r="V18" s="98">
        <v>21</v>
      </c>
      <c r="W18" s="99">
        <v>22</v>
      </c>
      <c r="X18" s="97">
        <v>23</v>
      </c>
      <c r="Y18" s="98">
        <v>24</v>
      </c>
      <c r="Z18" s="98">
        <v>25</v>
      </c>
      <c r="AA18" s="98">
        <v>26</v>
      </c>
      <c r="AB18" s="98">
        <v>27</v>
      </c>
      <c r="AC18" s="99">
        <v>28</v>
      </c>
      <c r="AD18" s="98">
        <v>29</v>
      </c>
      <c r="AE18" s="100"/>
    </row>
    <row r="19" spans="1:31">
      <c r="A19" s="101" t="s">
        <v>111</v>
      </c>
      <c r="B19" s="102" t="s">
        <v>112</v>
      </c>
      <c r="C19" s="103" t="s">
        <v>47</v>
      </c>
      <c r="D19" s="104" t="b">
        <f>FALSE()</f>
        <v>0</v>
      </c>
      <c r="E19" s="105">
        <v>4574500</v>
      </c>
      <c r="F19" s="105"/>
      <c r="G19" s="105">
        <v>4574500</v>
      </c>
      <c r="H19" s="105"/>
      <c r="I19" s="105"/>
      <c r="J19" s="105"/>
      <c r="K19" s="105"/>
      <c r="L19" s="105"/>
      <c r="M19" s="105"/>
      <c r="N19" s="105"/>
      <c r="O19" s="105"/>
      <c r="P19" s="105">
        <v>4574500</v>
      </c>
      <c r="Q19" s="105"/>
      <c r="R19" s="105">
        <v>1346449.5</v>
      </c>
      <c r="S19" s="105"/>
      <c r="T19" s="105">
        <v>1346449.5</v>
      </c>
      <c r="U19" s="105"/>
      <c r="V19" s="105"/>
      <c r="W19" s="105"/>
      <c r="X19" s="105"/>
      <c r="Y19" s="105"/>
      <c r="Z19" s="105"/>
      <c r="AA19" s="105"/>
      <c r="AB19" s="105"/>
      <c r="AC19" s="105">
        <v>1346449.5</v>
      </c>
      <c r="AD19" s="106"/>
    </row>
    <row r="20" spans="1:31">
      <c r="A20" s="101" t="s">
        <v>113</v>
      </c>
      <c r="B20" s="102" t="s">
        <v>112</v>
      </c>
      <c r="C20" s="103" t="s">
        <v>114</v>
      </c>
      <c r="D20" s="104" t="b">
        <f>FALSE()</f>
        <v>0</v>
      </c>
      <c r="E20" s="105">
        <v>2774000</v>
      </c>
      <c r="F20" s="105"/>
      <c r="G20" s="105">
        <v>2774000</v>
      </c>
      <c r="H20" s="105"/>
      <c r="I20" s="105"/>
      <c r="J20" s="105"/>
      <c r="K20" s="105"/>
      <c r="L20" s="105"/>
      <c r="M20" s="105"/>
      <c r="N20" s="105"/>
      <c r="O20" s="105"/>
      <c r="P20" s="105">
        <v>2774000</v>
      </c>
      <c r="Q20" s="105"/>
      <c r="R20" s="105">
        <v>517855.25</v>
      </c>
      <c r="S20" s="105"/>
      <c r="T20" s="105">
        <v>517855.25</v>
      </c>
      <c r="U20" s="105"/>
      <c r="V20" s="105"/>
      <c r="W20" s="105"/>
      <c r="X20" s="105"/>
      <c r="Y20" s="105"/>
      <c r="Z20" s="105"/>
      <c r="AA20" s="105"/>
      <c r="AB20" s="105"/>
      <c r="AC20" s="105">
        <v>517855.25</v>
      </c>
      <c r="AD20" s="106"/>
    </row>
    <row r="21" spans="1:31">
      <c r="A21" s="101" t="s">
        <v>115</v>
      </c>
      <c r="B21" s="102" t="s">
        <v>112</v>
      </c>
      <c r="C21" s="103" t="s">
        <v>116</v>
      </c>
      <c r="D21" s="104" t="b">
        <f>FALSE()</f>
        <v>0</v>
      </c>
      <c r="E21" s="105">
        <v>122000</v>
      </c>
      <c r="F21" s="105"/>
      <c r="G21" s="105">
        <v>122000</v>
      </c>
      <c r="H21" s="105"/>
      <c r="I21" s="105"/>
      <c r="J21" s="105"/>
      <c r="K21" s="105"/>
      <c r="L21" s="105"/>
      <c r="M21" s="105"/>
      <c r="N21" s="105"/>
      <c r="O21" s="105"/>
      <c r="P21" s="105">
        <v>122000</v>
      </c>
      <c r="Q21" s="105"/>
      <c r="R21" s="105">
        <v>35369.199999999997</v>
      </c>
      <c r="S21" s="105"/>
      <c r="T21" s="105">
        <v>35369.199999999997</v>
      </c>
      <c r="U21" s="105"/>
      <c r="V21" s="105"/>
      <c r="W21" s="105"/>
      <c r="X21" s="105"/>
      <c r="Y21" s="105"/>
      <c r="Z21" s="105"/>
      <c r="AA21" s="105"/>
      <c r="AB21" s="105"/>
      <c r="AC21" s="105">
        <v>35369.199999999997</v>
      </c>
      <c r="AD21" s="106"/>
    </row>
    <row r="22" spans="1:31">
      <c r="A22" s="101" t="s">
        <v>117</v>
      </c>
      <c r="B22" s="102" t="s">
        <v>112</v>
      </c>
      <c r="C22" s="103" t="s">
        <v>118</v>
      </c>
      <c r="D22" s="104" t="b">
        <f>FALSE()</f>
        <v>0</v>
      </c>
      <c r="E22" s="105">
        <v>122000</v>
      </c>
      <c r="F22" s="105"/>
      <c r="G22" s="105">
        <v>122000</v>
      </c>
      <c r="H22" s="105"/>
      <c r="I22" s="105"/>
      <c r="J22" s="105"/>
      <c r="K22" s="105"/>
      <c r="L22" s="105"/>
      <c r="M22" s="105"/>
      <c r="N22" s="105"/>
      <c r="O22" s="105"/>
      <c r="P22" s="105">
        <v>122000</v>
      </c>
      <c r="Q22" s="105"/>
      <c r="R22" s="105">
        <v>35369.199999999997</v>
      </c>
      <c r="S22" s="105"/>
      <c r="T22" s="105">
        <v>35369.199999999997</v>
      </c>
      <c r="U22" s="105"/>
      <c r="V22" s="105"/>
      <c r="W22" s="105"/>
      <c r="X22" s="105"/>
      <c r="Y22" s="105"/>
      <c r="Z22" s="105"/>
      <c r="AA22" s="105"/>
      <c r="AB22" s="105"/>
      <c r="AC22" s="105">
        <v>35369.199999999997</v>
      </c>
      <c r="AD22" s="106"/>
    </row>
    <row r="23" spans="1:31" ht="90">
      <c r="A23" s="101" t="s">
        <v>119</v>
      </c>
      <c r="B23" s="102" t="s">
        <v>112</v>
      </c>
      <c r="C23" s="103" t="s">
        <v>120</v>
      </c>
      <c r="D23" s="104" t="b">
        <f>FALSE()</f>
        <v>0</v>
      </c>
      <c r="E23" s="105">
        <v>122000</v>
      </c>
      <c r="F23" s="105"/>
      <c r="G23" s="105">
        <v>122000</v>
      </c>
      <c r="H23" s="105"/>
      <c r="I23" s="105"/>
      <c r="J23" s="105"/>
      <c r="K23" s="105"/>
      <c r="L23" s="105"/>
      <c r="M23" s="105"/>
      <c r="N23" s="105"/>
      <c r="O23" s="105"/>
      <c r="P23" s="105">
        <v>122000</v>
      </c>
      <c r="Q23" s="105"/>
      <c r="R23" s="105">
        <v>35268.76</v>
      </c>
      <c r="S23" s="105"/>
      <c r="T23" s="105">
        <v>35268.76</v>
      </c>
      <c r="U23" s="105"/>
      <c r="V23" s="105"/>
      <c r="W23" s="105"/>
      <c r="X23" s="105"/>
      <c r="Y23" s="105"/>
      <c r="Z23" s="105"/>
      <c r="AA23" s="105"/>
      <c r="AB23" s="105"/>
      <c r="AC23" s="105">
        <v>35268.76</v>
      </c>
      <c r="AD23" s="106"/>
    </row>
    <row r="24" spans="1:31" ht="56.25">
      <c r="A24" s="101" t="s">
        <v>121</v>
      </c>
      <c r="B24" s="102" t="s">
        <v>112</v>
      </c>
      <c r="C24" s="103" t="s">
        <v>122</v>
      </c>
      <c r="D24" s="104" t="b">
        <f>FALSE()</f>
        <v>0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>
        <v>100.44</v>
      </c>
      <c r="S24" s="105"/>
      <c r="T24" s="105">
        <v>100.44</v>
      </c>
      <c r="U24" s="105"/>
      <c r="V24" s="105"/>
      <c r="W24" s="105"/>
      <c r="X24" s="105"/>
      <c r="Y24" s="105"/>
      <c r="Z24" s="105"/>
      <c r="AA24" s="105"/>
      <c r="AB24" s="105"/>
      <c r="AC24" s="105">
        <v>100.44</v>
      </c>
      <c r="AD24" s="106"/>
    </row>
    <row r="25" spans="1:31" ht="45">
      <c r="A25" s="101" t="s">
        <v>123</v>
      </c>
      <c r="B25" s="102" t="s">
        <v>112</v>
      </c>
      <c r="C25" s="103" t="s">
        <v>124</v>
      </c>
      <c r="D25" s="104" t="b">
        <f>FALSE()</f>
        <v>0</v>
      </c>
      <c r="E25" s="105">
        <v>835000</v>
      </c>
      <c r="F25" s="105"/>
      <c r="G25" s="105">
        <v>835000</v>
      </c>
      <c r="H25" s="105"/>
      <c r="I25" s="105"/>
      <c r="J25" s="105"/>
      <c r="K25" s="105"/>
      <c r="L25" s="105"/>
      <c r="M25" s="105"/>
      <c r="N25" s="105"/>
      <c r="O25" s="105"/>
      <c r="P25" s="105">
        <v>835000</v>
      </c>
      <c r="Q25" s="105"/>
      <c r="R25" s="105">
        <v>280871.69</v>
      </c>
      <c r="S25" s="105"/>
      <c r="T25" s="105">
        <v>280871.69</v>
      </c>
      <c r="U25" s="105"/>
      <c r="V25" s="105"/>
      <c r="W25" s="105"/>
      <c r="X25" s="105"/>
      <c r="Y25" s="105"/>
      <c r="Z25" s="105"/>
      <c r="AA25" s="105"/>
      <c r="AB25" s="105"/>
      <c r="AC25" s="105">
        <v>280871.69</v>
      </c>
      <c r="AD25" s="106"/>
    </row>
    <row r="26" spans="1:31" ht="33.75">
      <c r="A26" s="101" t="s">
        <v>125</v>
      </c>
      <c r="B26" s="102" t="s">
        <v>112</v>
      </c>
      <c r="C26" s="103" t="s">
        <v>126</v>
      </c>
      <c r="D26" s="104" t="b">
        <f>FALSE()</f>
        <v>0</v>
      </c>
      <c r="E26" s="105">
        <v>835000</v>
      </c>
      <c r="F26" s="105"/>
      <c r="G26" s="105">
        <v>835000</v>
      </c>
      <c r="H26" s="105"/>
      <c r="I26" s="105"/>
      <c r="J26" s="105"/>
      <c r="K26" s="105"/>
      <c r="L26" s="105"/>
      <c r="M26" s="105"/>
      <c r="N26" s="105"/>
      <c r="O26" s="105"/>
      <c r="P26" s="105">
        <v>835000</v>
      </c>
      <c r="Q26" s="105"/>
      <c r="R26" s="105">
        <v>280871.69</v>
      </c>
      <c r="S26" s="105"/>
      <c r="T26" s="105">
        <v>280871.69</v>
      </c>
      <c r="U26" s="105"/>
      <c r="V26" s="105"/>
      <c r="W26" s="105"/>
      <c r="X26" s="105"/>
      <c r="Y26" s="105"/>
      <c r="Z26" s="105"/>
      <c r="AA26" s="105"/>
      <c r="AB26" s="105"/>
      <c r="AC26" s="105">
        <v>280871.69</v>
      </c>
      <c r="AD26" s="106"/>
    </row>
    <row r="27" spans="1:31" ht="78.75">
      <c r="A27" s="101" t="s">
        <v>127</v>
      </c>
      <c r="B27" s="102" t="s">
        <v>112</v>
      </c>
      <c r="C27" s="103" t="s">
        <v>128</v>
      </c>
      <c r="D27" s="104" t="b">
        <f>FALSE()</f>
        <v>0</v>
      </c>
      <c r="E27" s="105">
        <v>290000</v>
      </c>
      <c r="F27" s="105"/>
      <c r="G27" s="105">
        <v>290000</v>
      </c>
      <c r="H27" s="105"/>
      <c r="I27" s="105"/>
      <c r="J27" s="105"/>
      <c r="K27" s="105"/>
      <c r="L27" s="105"/>
      <c r="M27" s="105"/>
      <c r="N27" s="105"/>
      <c r="O27" s="105"/>
      <c r="P27" s="105">
        <v>290000</v>
      </c>
      <c r="Q27" s="105"/>
      <c r="R27" s="105">
        <v>108273.38</v>
      </c>
      <c r="S27" s="105"/>
      <c r="T27" s="105">
        <v>108273.38</v>
      </c>
      <c r="U27" s="105"/>
      <c r="V27" s="105"/>
      <c r="W27" s="105"/>
      <c r="X27" s="105"/>
      <c r="Y27" s="105"/>
      <c r="Z27" s="105"/>
      <c r="AA27" s="105"/>
      <c r="AB27" s="105"/>
      <c r="AC27" s="105">
        <v>108273.38</v>
      </c>
      <c r="AD27" s="106"/>
    </row>
    <row r="28" spans="1:31" ht="101.25">
      <c r="A28" s="101" t="s">
        <v>129</v>
      </c>
      <c r="B28" s="102" t="s">
        <v>112</v>
      </c>
      <c r="C28" s="103" t="s">
        <v>130</v>
      </c>
      <c r="D28" s="104" t="b">
        <f>FALSE()</f>
        <v>0</v>
      </c>
      <c r="E28" s="105">
        <v>5000</v>
      </c>
      <c r="F28" s="105"/>
      <c r="G28" s="105">
        <v>5000</v>
      </c>
      <c r="H28" s="105"/>
      <c r="I28" s="105"/>
      <c r="J28" s="105"/>
      <c r="K28" s="105"/>
      <c r="L28" s="105"/>
      <c r="M28" s="105"/>
      <c r="N28" s="105"/>
      <c r="O28" s="105"/>
      <c r="P28" s="105">
        <v>5000</v>
      </c>
      <c r="Q28" s="105"/>
      <c r="R28" s="105">
        <v>1135.52</v>
      </c>
      <c r="S28" s="105"/>
      <c r="T28" s="105">
        <v>1135.52</v>
      </c>
      <c r="U28" s="105"/>
      <c r="V28" s="105"/>
      <c r="W28" s="105"/>
      <c r="X28" s="105"/>
      <c r="Y28" s="105"/>
      <c r="Z28" s="105"/>
      <c r="AA28" s="105"/>
      <c r="AB28" s="105"/>
      <c r="AC28" s="105">
        <v>1135.52</v>
      </c>
      <c r="AD28" s="106"/>
    </row>
    <row r="29" spans="1:31" ht="90">
      <c r="A29" s="101" t="s">
        <v>131</v>
      </c>
      <c r="B29" s="102" t="s">
        <v>112</v>
      </c>
      <c r="C29" s="103" t="s">
        <v>132</v>
      </c>
      <c r="D29" s="104" t="b">
        <f>FALSE()</f>
        <v>0</v>
      </c>
      <c r="E29" s="105">
        <v>540000</v>
      </c>
      <c r="F29" s="105"/>
      <c r="G29" s="105">
        <v>540000</v>
      </c>
      <c r="H29" s="105"/>
      <c r="I29" s="105"/>
      <c r="J29" s="105"/>
      <c r="K29" s="105"/>
      <c r="L29" s="105"/>
      <c r="M29" s="105"/>
      <c r="N29" s="105"/>
      <c r="O29" s="105"/>
      <c r="P29" s="105">
        <v>540000</v>
      </c>
      <c r="Q29" s="105"/>
      <c r="R29" s="105">
        <v>192100.37</v>
      </c>
      <c r="S29" s="105"/>
      <c r="T29" s="105">
        <v>192100.37</v>
      </c>
      <c r="U29" s="105"/>
      <c r="V29" s="105"/>
      <c r="W29" s="105"/>
      <c r="X29" s="105"/>
      <c r="Y29" s="105"/>
      <c r="Z29" s="105"/>
      <c r="AA29" s="105"/>
      <c r="AB29" s="105"/>
      <c r="AC29" s="105">
        <v>192100.37</v>
      </c>
      <c r="AD29" s="106"/>
    </row>
    <row r="30" spans="1:31" ht="90">
      <c r="A30" s="101" t="s">
        <v>133</v>
      </c>
      <c r="B30" s="102" t="s">
        <v>112</v>
      </c>
      <c r="C30" s="103" t="s">
        <v>134</v>
      </c>
      <c r="D30" s="104" t="b">
        <f>FALSE()</f>
        <v>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>
        <v>-20637.580000000002</v>
      </c>
      <c r="S30" s="105"/>
      <c r="T30" s="105">
        <v>-20637.580000000002</v>
      </c>
      <c r="U30" s="105"/>
      <c r="V30" s="105"/>
      <c r="W30" s="105"/>
      <c r="X30" s="105"/>
      <c r="Y30" s="105"/>
      <c r="Z30" s="105"/>
      <c r="AA30" s="105"/>
      <c r="AB30" s="105"/>
      <c r="AC30" s="105">
        <v>-20637.580000000002</v>
      </c>
      <c r="AD30" s="106"/>
    </row>
    <row r="31" spans="1:31">
      <c r="A31" s="101" t="s">
        <v>135</v>
      </c>
      <c r="B31" s="102" t="s">
        <v>112</v>
      </c>
      <c r="C31" s="103" t="s">
        <v>136</v>
      </c>
      <c r="D31" s="104" t="b">
        <f>FALSE()</f>
        <v>0</v>
      </c>
      <c r="E31" s="105">
        <v>1000</v>
      </c>
      <c r="F31" s="105"/>
      <c r="G31" s="105">
        <v>1000</v>
      </c>
      <c r="H31" s="105"/>
      <c r="I31" s="105"/>
      <c r="J31" s="105"/>
      <c r="K31" s="105"/>
      <c r="L31" s="105"/>
      <c r="M31" s="105"/>
      <c r="N31" s="105"/>
      <c r="O31" s="105"/>
      <c r="P31" s="105">
        <v>1000</v>
      </c>
      <c r="Q31" s="105"/>
      <c r="R31" s="105">
        <v>5868.94</v>
      </c>
      <c r="S31" s="105"/>
      <c r="T31" s="105">
        <v>5868.94</v>
      </c>
      <c r="U31" s="105"/>
      <c r="V31" s="105"/>
      <c r="W31" s="105"/>
      <c r="X31" s="105"/>
      <c r="Y31" s="105"/>
      <c r="Z31" s="105"/>
      <c r="AA31" s="105"/>
      <c r="AB31" s="105"/>
      <c r="AC31" s="105">
        <v>5868.94</v>
      </c>
      <c r="AD31" s="106"/>
    </row>
    <row r="32" spans="1:31">
      <c r="A32" s="101" t="s">
        <v>137</v>
      </c>
      <c r="B32" s="102" t="s">
        <v>112</v>
      </c>
      <c r="C32" s="103" t="s">
        <v>138</v>
      </c>
      <c r="D32" s="104" t="b">
        <f>FALSE()</f>
        <v>0</v>
      </c>
      <c r="E32" s="105">
        <v>1000</v>
      </c>
      <c r="F32" s="105"/>
      <c r="G32" s="105">
        <v>1000</v>
      </c>
      <c r="H32" s="105"/>
      <c r="I32" s="105"/>
      <c r="J32" s="105"/>
      <c r="K32" s="105"/>
      <c r="L32" s="105"/>
      <c r="M32" s="105"/>
      <c r="N32" s="105"/>
      <c r="O32" s="105"/>
      <c r="P32" s="105">
        <v>1000</v>
      </c>
      <c r="Q32" s="105"/>
      <c r="R32" s="105">
        <v>5868.94</v>
      </c>
      <c r="S32" s="105"/>
      <c r="T32" s="105">
        <v>5868.94</v>
      </c>
      <c r="U32" s="105"/>
      <c r="V32" s="105"/>
      <c r="W32" s="105"/>
      <c r="X32" s="105"/>
      <c r="Y32" s="105"/>
      <c r="Z32" s="105"/>
      <c r="AA32" s="105"/>
      <c r="AB32" s="105"/>
      <c r="AC32" s="105">
        <v>5868.94</v>
      </c>
      <c r="AD32" s="106"/>
    </row>
    <row r="33" spans="1:30">
      <c r="A33" s="101" t="s">
        <v>137</v>
      </c>
      <c r="B33" s="102" t="s">
        <v>112</v>
      </c>
      <c r="C33" s="103" t="s">
        <v>139</v>
      </c>
      <c r="D33" s="104" t="b">
        <f>FALSE()</f>
        <v>0</v>
      </c>
      <c r="E33" s="105">
        <v>1000</v>
      </c>
      <c r="F33" s="105"/>
      <c r="G33" s="105">
        <v>1000</v>
      </c>
      <c r="H33" s="105"/>
      <c r="I33" s="105"/>
      <c r="J33" s="105"/>
      <c r="K33" s="105"/>
      <c r="L33" s="105"/>
      <c r="M33" s="105"/>
      <c r="N33" s="105"/>
      <c r="O33" s="105"/>
      <c r="P33" s="105">
        <v>1000</v>
      </c>
      <c r="Q33" s="105"/>
      <c r="R33" s="105">
        <v>5868.94</v>
      </c>
      <c r="S33" s="105"/>
      <c r="T33" s="105">
        <v>5868.94</v>
      </c>
      <c r="U33" s="105"/>
      <c r="V33" s="105"/>
      <c r="W33" s="105"/>
      <c r="X33" s="105"/>
      <c r="Y33" s="105"/>
      <c r="Z33" s="105"/>
      <c r="AA33" s="105"/>
      <c r="AB33" s="105"/>
      <c r="AC33" s="105">
        <v>5868.94</v>
      </c>
      <c r="AD33" s="106"/>
    </row>
    <row r="34" spans="1:30">
      <c r="A34" s="101" t="s">
        <v>140</v>
      </c>
      <c r="B34" s="102" t="s">
        <v>112</v>
      </c>
      <c r="C34" s="103" t="s">
        <v>141</v>
      </c>
      <c r="D34" s="104" t="b">
        <f>FALSE()</f>
        <v>0</v>
      </c>
      <c r="E34" s="105">
        <v>1251000</v>
      </c>
      <c r="F34" s="105"/>
      <c r="G34" s="105">
        <v>1251000</v>
      </c>
      <c r="H34" s="105"/>
      <c r="I34" s="105"/>
      <c r="J34" s="105"/>
      <c r="K34" s="105"/>
      <c r="L34" s="105"/>
      <c r="M34" s="105"/>
      <c r="N34" s="105"/>
      <c r="O34" s="105"/>
      <c r="P34" s="105">
        <v>1251000</v>
      </c>
      <c r="Q34" s="105"/>
      <c r="R34" s="105">
        <v>188495.42</v>
      </c>
      <c r="S34" s="105"/>
      <c r="T34" s="105">
        <v>188495.42</v>
      </c>
      <c r="U34" s="105"/>
      <c r="V34" s="105"/>
      <c r="W34" s="105"/>
      <c r="X34" s="105"/>
      <c r="Y34" s="105"/>
      <c r="Z34" s="105"/>
      <c r="AA34" s="105"/>
      <c r="AB34" s="105"/>
      <c r="AC34" s="105">
        <v>188495.42</v>
      </c>
      <c r="AD34" s="106"/>
    </row>
    <row r="35" spans="1:30">
      <c r="A35" s="101" t="s">
        <v>142</v>
      </c>
      <c r="B35" s="102" t="s">
        <v>112</v>
      </c>
      <c r="C35" s="103" t="s">
        <v>143</v>
      </c>
      <c r="D35" s="104" t="b">
        <f>FALSE()</f>
        <v>0</v>
      </c>
      <c r="E35" s="105">
        <v>89000</v>
      </c>
      <c r="F35" s="105"/>
      <c r="G35" s="105">
        <v>89000</v>
      </c>
      <c r="H35" s="105"/>
      <c r="I35" s="105"/>
      <c r="J35" s="105"/>
      <c r="K35" s="105"/>
      <c r="L35" s="105"/>
      <c r="M35" s="105"/>
      <c r="N35" s="105"/>
      <c r="O35" s="105"/>
      <c r="P35" s="105">
        <v>89000</v>
      </c>
      <c r="Q35" s="105"/>
      <c r="R35" s="105">
        <v>1715.06</v>
      </c>
      <c r="S35" s="105"/>
      <c r="T35" s="105">
        <v>1715.06</v>
      </c>
      <c r="U35" s="105"/>
      <c r="V35" s="105"/>
      <c r="W35" s="105"/>
      <c r="X35" s="105"/>
      <c r="Y35" s="105"/>
      <c r="Z35" s="105"/>
      <c r="AA35" s="105"/>
      <c r="AB35" s="105"/>
      <c r="AC35" s="105">
        <v>1715.06</v>
      </c>
      <c r="AD35" s="106"/>
    </row>
    <row r="36" spans="1:30" ht="56.25">
      <c r="A36" s="101" t="s">
        <v>144</v>
      </c>
      <c r="B36" s="102" t="s">
        <v>112</v>
      </c>
      <c r="C36" s="103" t="s">
        <v>145</v>
      </c>
      <c r="D36" s="104" t="b">
        <f>FALSE()</f>
        <v>0</v>
      </c>
      <c r="E36" s="105">
        <v>89000</v>
      </c>
      <c r="F36" s="105"/>
      <c r="G36" s="105">
        <v>89000</v>
      </c>
      <c r="H36" s="105"/>
      <c r="I36" s="105"/>
      <c r="J36" s="105"/>
      <c r="K36" s="105"/>
      <c r="L36" s="105"/>
      <c r="M36" s="105"/>
      <c r="N36" s="105"/>
      <c r="O36" s="105"/>
      <c r="P36" s="105">
        <v>89000</v>
      </c>
      <c r="Q36" s="105"/>
      <c r="R36" s="105">
        <v>1715.06</v>
      </c>
      <c r="S36" s="105"/>
      <c r="T36" s="105">
        <v>1715.06</v>
      </c>
      <c r="U36" s="105"/>
      <c r="V36" s="105"/>
      <c r="W36" s="105"/>
      <c r="X36" s="105"/>
      <c r="Y36" s="105"/>
      <c r="Z36" s="105"/>
      <c r="AA36" s="105"/>
      <c r="AB36" s="105"/>
      <c r="AC36" s="105">
        <v>1715.06</v>
      </c>
      <c r="AD36" s="106"/>
    </row>
    <row r="37" spans="1:30">
      <c r="A37" s="101" t="s">
        <v>146</v>
      </c>
      <c r="B37" s="102" t="s">
        <v>112</v>
      </c>
      <c r="C37" s="103" t="s">
        <v>147</v>
      </c>
      <c r="D37" s="104" t="b">
        <f>FALSE()</f>
        <v>0</v>
      </c>
      <c r="E37" s="105">
        <v>21000</v>
      </c>
      <c r="F37" s="105"/>
      <c r="G37" s="105">
        <v>21000</v>
      </c>
      <c r="H37" s="105"/>
      <c r="I37" s="105"/>
      <c r="J37" s="105"/>
      <c r="K37" s="105"/>
      <c r="L37" s="105"/>
      <c r="M37" s="105"/>
      <c r="N37" s="105"/>
      <c r="O37" s="105"/>
      <c r="P37" s="105">
        <v>21000</v>
      </c>
      <c r="Q37" s="105"/>
      <c r="R37" s="105">
        <v>1366.15</v>
      </c>
      <c r="S37" s="105"/>
      <c r="T37" s="105">
        <v>1366.15</v>
      </c>
      <c r="U37" s="105"/>
      <c r="V37" s="105"/>
      <c r="W37" s="105"/>
      <c r="X37" s="105"/>
      <c r="Y37" s="105"/>
      <c r="Z37" s="105"/>
      <c r="AA37" s="105"/>
      <c r="AB37" s="105"/>
      <c r="AC37" s="105">
        <v>1366.15</v>
      </c>
      <c r="AD37" s="106"/>
    </row>
    <row r="38" spans="1:30">
      <c r="A38" s="101" t="s">
        <v>148</v>
      </c>
      <c r="B38" s="102" t="s">
        <v>112</v>
      </c>
      <c r="C38" s="103" t="s">
        <v>149</v>
      </c>
      <c r="D38" s="104" t="b">
        <f>FALSE()</f>
        <v>0</v>
      </c>
      <c r="E38" s="105">
        <v>1000</v>
      </c>
      <c r="F38" s="105"/>
      <c r="G38" s="105">
        <v>1000</v>
      </c>
      <c r="H38" s="105"/>
      <c r="I38" s="105"/>
      <c r="J38" s="105"/>
      <c r="K38" s="105"/>
      <c r="L38" s="105"/>
      <c r="M38" s="105"/>
      <c r="N38" s="105"/>
      <c r="O38" s="105"/>
      <c r="P38" s="105">
        <v>1000</v>
      </c>
      <c r="Q38" s="105"/>
      <c r="R38" s="105">
        <v>309.85000000000002</v>
      </c>
      <c r="S38" s="105"/>
      <c r="T38" s="105">
        <v>309.85000000000002</v>
      </c>
      <c r="U38" s="105"/>
      <c r="V38" s="105"/>
      <c r="W38" s="105"/>
      <c r="X38" s="105"/>
      <c r="Y38" s="105"/>
      <c r="Z38" s="105"/>
      <c r="AA38" s="105"/>
      <c r="AB38" s="105"/>
      <c r="AC38" s="105">
        <v>309.85000000000002</v>
      </c>
      <c r="AD38" s="106"/>
    </row>
    <row r="39" spans="1:30">
      <c r="A39" s="101" t="s">
        <v>150</v>
      </c>
      <c r="B39" s="102" t="s">
        <v>112</v>
      </c>
      <c r="C39" s="103" t="s">
        <v>151</v>
      </c>
      <c r="D39" s="104" t="b">
        <f>FALSE()</f>
        <v>0</v>
      </c>
      <c r="E39" s="105">
        <v>20000</v>
      </c>
      <c r="F39" s="105"/>
      <c r="G39" s="105">
        <v>20000</v>
      </c>
      <c r="H39" s="105"/>
      <c r="I39" s="105"/>
      <c r="J39" s="105"/>
      <c r="K39" s="105"/>
      <c r="L39" s="105"/>
      <c r="M39" s="105"/>
      <c r="N39" s="105"/>
      <c r="O39" s="105"/>
      <c r="P39" s="105">
        <v>20000</v>
      </c>
      <c r="Q39" s="105"/>
      <c r="R39" s="105">
        <v>1056.3</v>
      </c>
      <c r="S39" s="105"/>
      <c r="T39" s="105">
        <v>1056.3</v>
      </c>
      <c r="U39" s="105"/>
      <c r="V39" s="105"/>
      <c r="W39" s="105"/>
      <c r="X39" s="105"/>
      <c r="Y39" s="105"/>
      <c r="Z39" s="105"/>
      <c r="AA39" s="105"/>
      <c r="AB39" s="105"/>
      <c r="AC39" s="105">
        <v>1056.3</v>
      </c>
      <c r="AD39" s="106"/>
    </row>
    <row r="40" spans="1:30">
      <c r="A40" s="101" t="s">
        <v>152</v>
      </c>
      <c r="B40" s="102" t="s">
        <v>112</v>
      </c>
      <c r="C40" s="103" t="s">
        <v>153</v>
      </c>
      <c r="D40" s="104" t="b">
        <f>FALSE()</f>
        <v>0</v>
      </c>
      <c r="E40" s="105">
        <v>1141000</v>
      </c>
      <c r="F40" s="105"/>
      <c r="G40" s="105">
        <v>1141000</v>
      </c>
      <c r="H40" s="105"/>
      <c r="I40" s="105"/>
      <c r="J40" s="105"/>
      <c r="K40" s="105"/>
      <c r="L40" s="105"/>
      <c r="M40" s="105"/>
      <c r="N40" s="105"/>
      <c r="O40" s="105"/>
      <c r="P40" s="105">
        <v>1141000</v>
      </c>
      <c r="Q40" s="105"/>
      <c r="R40" s="105">
        <v>185414.21</v>
      </c>
      <c r="S40" s="105"/>
      <c r="T40" s="105">
        <v>185414.21</v>
      </c>
      <c r="U40" s="105"/>
      <c r="V40" s="105"/>
      <c r="W40" s="105"/>
      <c r="X40" s="105"/>
      <c r="Y40" s="105"/>
      <c r="Z40" s="105"/>
      <c r="AA40" s="105"/>
      <c r="AB40" s="105"/>
      <c r="AC40" s="105">
        <v>185414.21</v>
      </c>
      <c r="AD40" s="106"/>
    </row>
    <row r="41" spans="1:30">
      <c r="A41" s="101" t="s">
        <v>154</v>
      </c>
      <c r="B41" s="102" t="s">
        <v>112</v>
      </c>
      <c r="C41" s="103" t="s">
        <v>155</v>
      </c>
      <c r="D41" s="104" t="b">
        <f>FALSE()</f>
        <v>0</v>
      </c>
      <c r="E41" s="105">
        <v>491000</v>
      </c>
      <c r="F41" s="105"/>
      <c r="G41" s="105">
        <v>491000</v>
      </c>
      <c r="H41" s="105"/>
      <c r="I41" s="105"/>
      <c r="J41" s="105"/>
      <c r="K41" s="105"/>
      <c r="L41" s="105"/>
      <c r="M41" s="105"/>
      <c r="N41" s="105"/>
      <c r="O41" s="105"/>
      <c r="P41" s="105">
        <v>491000</v>
      </c>
      <c r="Q41" s="105"/>
      <c r="R41" s="105">
        <v>169700.36</v>
      </c>
      <c r="S41" s="105"/>
      <c r="T41" s="105">
        <v>169700.36</v>
      </c>
      <c r="U41" s="105"/>
      <c r="V41" s="105"/>
      <c r="W41" s="105"/>
      <c r="X41" s="105"/>
      <c r="Y41" s="105"/>
      <c r="Z41" s="105"/>
      <c r="AA41" s="105"/>
      <c r="AB41" s="105"/>
      <c r="AC41" s="105">
        <v>169700.36</v>
      </c>
      <c r="AD41" s="106"/>
    </row>
    <row r="42" spans="1:30" ht="45">
      <c r="A42" s="101" t="s">
        <v>156</v>
      </c>
      <c r="B42" s="102" t="s">
        <v>112</v>
      </c>
      <c r="C42" s="103" t="s">
        <v>157</v>
      </c>
      <c r="D42" s="104" t="b">
        <f>FALSE()</f>
        <v>0</v>
      </c>
      <c r="E42" s="105">
        <v>491000</v>
      </c>
      <c r="F42" s="105"/>
      <c r="G42" s="105">
        <v>491000</v>
      </c>
      <c r="H42" s="105"/>
      <c r="I42" s="105"/>
      <c r="J42" s="105"/>
      <c r="K42" s="105"/>
      <c r="L42" s="105"/>
      <c r="M42" s="105"/>
      <c r="N42" s="105"/>
      <c r="O42" s="105"/>
      <c r="P42" s="105">
        <v>491000</v>
      </c>
      <c r="Q42" s="105"/>
      <c r="R42" s="105">
        <v>169700.36</v>
      </c>
      <c r="S42" s="105"/>
      <c r="T42" s="105">
        <v>169700.36</v>
      </c>
      <c r="U42" s="105"/>
      <c r="V42" s="105"/>
      <c r="W42" s="105"/>
      <c r="X42" s="105"/>
      <c r="Y42" s="105"/>
      <c r="Z42" s="105"/>
      <c r="AA42" s="105"/>
      <c r="AB42" s="105"/>
      <c r="AC42" s="105">
        <v>169700.36</v>
      </c>
      <c r="AD42" s="106"/>
    </row>
    <row r="43" spans="1:30">
      <c r="A43" s="101" t="s">
        <v>158</v>
      </c>
      <c r="B43" s="102" t="s">
        <v>112</v>
      </c>
      <c r="C43" s="103" t="s">
        <v>159</v>
      </c>
      <c r="D43" s="104" t="b">
        <f>FALSE()</f>
        <v>0</v>
      </c>
      <c r="E43" s="105">
        <v>650000</v>
      </c>
      <c r="F43" s="105"/>
      <c r="G43" s="105">
        <v>650000</v>
      </c>
      <c r="H43" s="105"/>
      <c r="I43" s="105"/>
      <c r="J43" s="105"/>
      <c r="K43" s="105"/>
      <c r="L43" s="105"/>
      <c r="M43" s="105"/>
      <c r="N43" s="105"/>
      <c r="O43" s="105"/>
      <c r="P43" s="105">
        <v>650000</v>
      </c>
      <c r="Q43" s="105"/>
      <c r="R43" s="105">
        <v>15713.85</v>
      </c>
      <c r="S43" s="105"/>
      <c r="T43" s="105">
        <v>15713.85</v>
      </c>
      <c r="U43" s="105"/>
      <c r="V43" s="105"/>
      <c r="W43" s="105"/>
      <c r="X43" s="105"/>
      <c r="Y43" s="105"/>
      <c r="Z43" s="105"/>
      <c r="AA43" s="105"/>
      <c r="AB43" s="105"/>
      <c r="AC43" s="105">
        <v>15713.85</v>
      </c>
      <c r="AD43" s="106"/>
    </row>
    <row r="44" spans="1:30" ht="45">
      <c r="A44" s="101" t="s">
        <v>160</v>
      </c>
      <c r="B44" s="102" t="s">
        <v>112</v>
      </c>
      <c r="C44" s="103" t="s">
        <v>161</v>
      </c>
      <c r="D44" s="104" t="b">
        <f>FALSE()</f>
        <v>0</v>
      </c>
      <c r="E44" s="105">
        <v>650000</v>
      </c>
      <c r="F44" s="105"/>
      <c r="G44" s="105">
        <v>650000</v>
      </c>
      <c r="H44" s="105"/>
      <c r="I44" s="105"/>
      <c r="J44" s="105"/>
      <c r="K44" s="105"/>
      <c r="L44" s="105"/>
      <c r="M44" s="105"/>
      <c r="N44" s="105"/>
      <c r="O44" s="105"/>
      <c r="P44" s="105">
        <v>650000</v>
      </c>
      <c r="Q44" s="105"/>
      <c r="R44" s="105">
        <v>15713.85</v>
      </c>
      <c r="S44" s="105"/>
      <c r="T44" s="105">
        <v>15713.85</v>
      </c>
      <c r="U44" s="105"/>
      <c r="V44" s="105"/>
      <c r="W44" s="105"/>
      <c r="X44" s="105"/>
      <c r="Y44" s="105"/>
      <c r="Z44" s="105"/>
      <c r="AA44" s="105"/>
      <c r="AB44" s="105"/>
      <c r="AC44" s="105">
        <v>15713.85</v>
      </c>
      <c r="AD44" s="106"/>
    </row>
    <row r="45" spans="1:30">
      <c r="A45" s="101" t="s">
        <v>162</v>
      </c>
      <c r="B45" s="102" t="s">
        <v>112</v>
      </c>
      <c r="C45" s="103" t="s">
        <v>163</v>
      </c>
      <c r="D45" s="104" t="b">
        <f>FALSE()</f>
        <v>0</v>
      </c>
      <c r="E45" s="105">
        <v>18000</v>
      </c>
      <c r="F45" s="105"/>
      <c r="G45" s="105">
        <v>18000</v>
      </c>
      <c r="H45" s="105"/>
      <c r="I45" s="105"/>
      <c r="J45" s="105"/>
      <c r="K45" s="105"/>
      <c r="L45" s="105"/>
      <c r="M45" s="105"/>
      <c r="N45" s="105"/>
      <c r="O45" s="105"/>
      <c r="P45" s="105">
        <v>18000</v>
      </c>
      <c r="Q45" s="105"/>
      <c r="R45" s="105">
        <v>7150</v>
      </c>
      <c r="S45" s="105"/>
      <c r="T45" s="105">
        <v>7150</v>
      </c>
      <c r="U45" s="105"/>
      <c r="V45" s="105"/>
      <c r="W45" s="105"/>
      <c r="X45" s="105"/>
      <c r="Y45" s="105"/>
      <c r="Z45" s="105"/>
      <c r="AA45" s="105"/>
      <c r="AB45" s="105"/>
      <c r="AC45" s="105">
        <v>7150</v>
      </c>
      <c r="AD45" s="106"/>
    </row>
    <row r="46" spans="1:30" ht="56.25">
      <c r="A46" s="101" t="s">
        <v>164</v>
      </c>
      <c r="B46" s="102" t="s">
        <v>112</v>
      </c>
      <c r="C46" s="103" t="s">
        <v>165</v>
      </c>
      <c r="D46" s="104" t="b">
        <f>FALSE()</f>
        <v>0</v>
      </c>
      <c r="E46" s="105">
        <v>18000</v>
      </c>
      <c r="F46" s="105"/>
      <c r="G46" s="105">
        <v>18000</v>
      </c>
      <c r="H46" s="105"/>
      <c r="I46" s="105"/>
      <c r="J46" s="105"/>
      <c r="K46" s="105"/>
      <c r="L46" s="105"/>
      <c r="M46" s="105"/>
      <c r="N46" s="105"/>
      <c r="O46" s="105"/>
      <c r="P46" s="105">
        <v>18000</v>
      </c>
      <c r="Q46" s="105"/>
      <c r="R46" s="105">
        <v>7150</v>
      </c>
      <c r="S46" s="105"/>
      <c r="T46" s="105">
        <v>7150</v>
      </c>
      <c r="U46" s="105"/>
      <c r="V46" s="105"/>
      <c r="W46" s="105"/>
      <c r="X46" s="105"/>
      <c r="Y46" s="105"/>
      <c r="Z46" s="105"/>
      <c r="AA46" s="105"/>
      <c r="AB46" s="105"/>
      <c r="AC46" s="105">
        <v>7150</v>
      </c>
      <c r="AD46" s="106"/>
    </row>
    <row r="47" spans="1:30" ht="78.75">
      <c r="A47" s="101" t="s">
        <v>166</v>
      </c>
      <c r="B47" s="102" t="s">
        <v>112</v>
      </c>
      <c r="C47" s="103" t="s">
        <v>167</v>
      </c>
      <c r="D47" s="104" t="b">
        <f>FALSE()</f>
        <v>0</v>
      </c>
      <c r="E47" s="105">
        <v>18000</v>
      </c>
      <c r="F47" s="105"/>
      <c r="G47" s="105">
        <v>18000</v>
      </c>
      <c r="H47" s="105"/>
      <c r="I47" s="105"/>
      <c r="J47" s="105"/>
      <c r="K47" s="105"/>
      <c r="L47" s="105"/>
      <c r="M47" s="105"/>
      <c r="N47" s="105"/>
      <c r="O47" s="105"/>
      <c r="P47" s="105">
        <v>18000</v>
      </c>
      <c r="Q47" s="105"/>
      <c r="R47" s="105">
        <v>7150</v>
      </c>
      <c r="S47" s="105"/>
      <c r="T47" s="105">
        <v>7150</v>
      </c>
      <c r="U47" s="105"/>
      <c r="V47" s="105"/>
      <c r="W47" s="105"/>
      <c r="X47" s="105"/>
      <c r="Y47" s="105"/>
      <c r="Z47" s="105"/>
      <c r="AA47" s="105"/>
      <c r="AB47" s="105"/>
      <c r="AC47" s="105">
        <v>7150</v>
      </c>
      <c r="AD47" s="106"/>
    </row>
    <row r="48" spans="1:30" ht="33.75">
      <c r="A48" s="101" t="s">
        <v>168</v>
      </c>
      <c r="B48" s="102" t="s">
        <v>112</v>
      </c>
      <c r="C48" s="103" t="s">
        <v>169</v>
      </c>
      <c r="D48" s="104" t="b">
        <f>FALSE()</f>
        <v>0</v>
      </c>
      <c r="E48" s="105">
        <v>545000</v>
      </c>
      <c r="F48" s="105"/>
      <c r="G48" s="105">
        <v>545000</v>
      </c>
      <c r="H48" s="105"/>
      <c r="I48" s="105"/>
      <c r="J48" s="105"/>
      <c r="K48" s="105"/>
      <c r="L48" s="105"/>
      <c r="M48" s="105"/>
      <c r="N48" s="105"/>
      <c r="O48" s="105"/>
      <c r="P48" s="105">
        <v>545000</v>
      </c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6"/>
    </row>
    <row r="49" spans="1:30" ht="33.75">
      <c r="A49" s="101" t="s">
        <v>170</v>
      </c>
      <c r="B49" s="102" t="s">
        <v>112</v>
      </c>
      <c r="C49" s="103" t="s">
        <v>171</v>
      </c>
      <c r="D49" s="104" t="b">
        <f>FALSE()</f>
        <v>0</v>
      </c>
      <c r="E49" s="105">
        <v>545000</v>
      </c>
      <c r="F49" s="105"/>
      <c r="G49" s="105">
        <v>545000</v>
      </c>
      <c r="H49" s="105"/>
      <c r="I49" s="105"/>
      <c r="J49" s="105"/>
      <c r="K49" s="105"/>
      <c r="L49" s="105"/>
      <c r="M49" s="105"/>
      <c r="N49" s="105"/>
      <c r="O49" s="105"/>
      <c r="P49" s="105">
        <v>545000</v>
      </c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6"/>
    </row>
    <row r="50" spans="1:30" ht="56.25">
      <c r="A50" s="101" t="s">
        <v>172</v>
      </c>
      <c r="B50" s="102" t="s">
        <v>112</v>
      </c>
      <c r="C50" s="103" t="s">
        <v>173</v>
      </c>
      <c r="D50" s="104" t="b">
        <f>FALSE()</f>
        <v>0</v>
      </c>
      <c r="E50" s="105">
        <v>545000</v>
      </c>
      <c r="F50" s="105"/>
      <c r="G50" s="105">
        <v>545000</v>
      </c>
      <c r="H50" s="105"/>
      <c r="I50" s="105"/>
      <c r="J50" s="105"/>
      <c r="K50" s="105"/>
      <c r="L50" s="105"/>
      <c r="M50" s="105"/>
      <c r="N50" s="105"/>
      <c r="O50" s="105"/>
      <c r="P50" s="105">
        <v>545000</v>
      </c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6"/>
    </row>
    <row r="51" spans="1:30" ht="56.25">
      <c r="A51" s="101" t="s">
        <v>174</v>
      </c>
      <c r="B51" s="102" t="s">
        <v>112</v>
      </c>
      <c r="C51" s="103" t="s">
        <v>175</v>
      </c>
      <c r="D51" s="104" t="b">
        <f>FALSE()</f>
        <v>0</v>
      </c>
      <c r="E51" s="105">
        <v>545000</v>
      </c>
      <c r="F51" s="105"/>
      <c r="G51" s="105">
        <v>545000</v>
      </c>
      <c r="H51" s="105"/>
      <c r="I51" s="105"/>
      <c r="J51" s="105"/>
      <c r="K51" s="105"/>
      <c r="L51" s="105"/>
      <c r="M51" s="105"/>
      <c r="N51" s="105"/>
      <c r="O51" s="105"/>
      <c r="P51" s="105">
        <v>545000</v>
      </c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6"/>
    </row>
    <row r="52" spans="1:30" ht="22.5">
      <c r="A52" s="101" t="s">
        <v>176</v>
      </c>
      <c r="B52" s="102" t="s">
        <v>112</v>
      </c>
      <c r="C52" s="103" t="s">
        <v>177</v>
      </c>
      <c r="D52" s="104" t="b">
        <f>FALSE()</f>
        <v>0</v>
      </c>
      <c r="E52" s="105">
        <v>2000</v>
      </c>
      <c r="F52" s="105"/>
      <c r="G52" s="105">
        <v>2000</v>
      </c>
      <c r="H52" s="105"/>
      <c r="I52" s="105"/>
      <c r="J52" s="105"/>
      <c r="K52" s="105"/>
      <c r="L52" s="105"/>
      <c r="M52" s="105"/>
      <c r="N52" s="105"/>
      <c r="O52" s="105"/>
      <c r="P52" s="105">
        <v>2000</v>
      </c>
      <c r="Q52" s="105"/>
      <c r="R52" s="105">
        <v>100</v>
      </c>
      <c r="S52" s="105"/>
      <c r="T52" s="105">
        <v>100</v>
      </c>
      <c r="U52" s="105"/>
      <c r="V52" s="105"/>
      <c r="W52" s="105"/>
      <c r="X52" s="105"/>
      <c r="Y52" s="105"/>
      <c r="Z52" s="105"/>
      <c r="AA52" s="105"/>
      <c r="AB52" s="105"/>
      <c r="AC52" s="105">
        <v>100</v>
      </c>
      <c r="AD52" s="106"/>
    </row>
    <row r="53" spans="1:30" ht="45">
      <c r="A53" s="101" t="s">
        <v>178</v>
      </c>
      <c r="B53" s="102" t="s">
        <v>112</v>
      </c>
      <c r="C53" s="103" t="s">
        <v>179</v>
      </c>
      <c r="D53" s="104" t="b">
        <f>FALSE()</f>
        <v>0</v>
      </c>
      <c r="E53" s="105">
        <v>2000</v>
      </c>
      <c r="F53" s="105"/>
      <c r="G53" s="105">
        <v>2000</v>
      </c>
      <c r="H53" s="105"/>
      <c r="I53" s="105"/>
      <c r="J53" s="105"/>
      <c r="K53" s="105"/>
      <c r="L53" s="105"/>
      <c r="M53" s="105"/>
      <c r="N53" s="105"/>
      <c r="O53" s="105"/>
      <c r="P53" s="105">
        <v>2000</v>
      </c>
      <c r="Q53" s="105"/>
      <c r="R53" s="105">
        <v>100</v>
      </c>
      <c r="S53" s="105"/>
      <c r="T53" s="105">
        <v>100</v>
      </c>
      <c r="U53" s="105"/>
      <c r="V53" s="105"/>
      <c r="W53" s="105"/>
      <c r="X53" s="105"/>
      <c r="Y53" s="105"/>
      <c r="Z53" s="105"/>
      <c r="AA53" s="105"/>
      <c r="AB53" s="105"/>
      <c r="AC53" s="105">
        <v>100</v>
      </c>
      <c r="AD53" s="106"/>
    </row>
    <row r="54" spans="1:30" ht="56.25">
      <c r="A54" s="101" t="s">
        <v>180</v>
      </c>
      <c r="B54" s="102" t="s">
        <v>112</v>
      </c>
      <c r="C54" s="103" t="s">
        <v>181</v>
      </c>
      <c r="D54" s="104" t="b">
        <f>FALSE()</f>
        <v>0</v>
      </c>
      <c r="E54" s="105">
        <v>2000</v>
      </c>
      <c r="F54" s="105"/>
      <c r="G54" s="105">
        <v>2000</v>
      </c>
      <c r="H54" s="105"/>
      <c r="I54" s="105"/>
      <c r="J54" s="105"/>
      <c r="K54" s="105"/>
      <c r="L54" s="105"/>
      <c r="M54" s="105"/>
      <c r="N54" s="105"/>
      <c r="O54" s="105"/>
      <c r="P54" s="105">
        <v>2000</v>
      </c>
      <c r="Q54" s="105"/>
      <c r="R54" s="105">
        <v>100</v>
      </c>
      <c r="S54" s="105"/>
      <c r="T54" s="105">
        <v>100</v>
      </c>
      <c r="U54" s="105"/>
      <c r="V54" s="105"/>
      <c r="W54" s="105"/>
      <c r="X54" s="105"/>
      <c r="Y54" s="105"/>
      <c r="Z54" s="105"/>
      <c r="AA54" s="105"/>
      <c r="AB54" s="105"/>
      <c r="AC54" s="105">
        <v>100</v>
      </c>
      <c r="AD54" s="106"/>
    </row>
    <row r="55" spans="1:30">
      <c r="A55" s="101" t="s">
        <v>182</v>
      </c>
      <c r="B55" s="102" t="s">
        <v>112</v>
      </c>
      <c r="C55" s="103" t="s">
        <v>183</v>
      </c>
      <c r="D55" s="104" t="b">
        <f>FALSE()</f>
        <v>0</v>
      </c>
      <c r="E55" s="105">
        <v>1800500</v>
      </c>
      <c r="F55" s="105"/>
      <c r="G55" s="105">
        <v>1800500</v>
      </c>
      <c r="H55" s="105"/>
      <c r="I55" s="105"/>
      <c r="J55" s="105"/>
      <c r="K55" s="105"/>
      <c r="L55" s="105"/>
      <c r="M55" s="105"/>
      <c r="N55" s="105"/>
      <c r="O55" s="105"/>
      <c r="P55" s="105">
        <v>1800500</v>
      </c>
      <c r="Q55" s="105"/>
      <c r="R55" s="105">
        <v>828594.25</v>
      </c>
      <c r="S55" s="105"/>
      <c r="T55" s="105">
        <v>828594.25</v>
      </c>
      <c r="U55" s="105"/>
      <c r="V55" s="105"/>
      <c r="W55" s="105"/>
      <c r="X55" s="105"/>
      <c r="Y55" s="105"/>
      <c r="Z55" s="105"/>
      <c r="AA55" s="105"/>
      <c r="AB55" s="105"/>
      <c r="AC55" s="105">
        <v>828594.25</v>
      </c>
      <c r="AD55" s="106"/>
    </row>
    <row r="56" spans="1:30" ht="33.75">
      <c r="A56" s="101" t="s">
        <v>184</v>
      </c>
      <c r="B56" s="102" t="s">
        <v>112</v>
      </c>
      <c r="C56" s="103" t="s">
        <v>185</v>
      </c>
      <c r="D56" s="104" t="b">
        <f>FALSE()</f>
        <v>0</v>
      </c>
      <c r="E56" s="105">
        <v>1800500</v>
      </c>
      <c r="F56" s="105"/>
      <c r="G56" s="105">
        <v>1800500</v>
      </c>
      <c r="H56" s="105"/>
      <c r="I56" s="105"/>
      <c r="J56" s="105"/>
      <c r="K56" s="105"/>
      <c r="L56" s="105"/>
      <c r="M56" s="105"/>
      <c r="N56" s="105"/>
      <c r="O56" s="105"/>
      <c r="P56" s="105">
        <v>1800500</v>
      </c>
      <c r="Q56" s="105"/>
      <c r="R56" s="105">
        <v>778594.25</v>
      </c>
      <c r="S56" s="105"/>
      <c r="T56" s="105">
        <v>778594.25</v>
      </c>
      <c r="U56" s="105"/>
      <c r="V56" s="105"/>
      <c r="W56" s="105"/>
      <c r="X56" s="105"/>
      <c r="Y56" s="105"/>
      <c r="Z56" s="105"/>
      <c r="AA56" s="105"/>
      <c r="AB56" s="105"/>
      <c r="AC56" s="105">
        <v>778594.25</v>
      </c>
      <c r="AD56" s="106"/>
    </row>
    <row r="57" spans="1:30" ht="22.5">
      <c r="A57" s="101" t="s">
        <v>186</v>
      </c>
      <c r="B57" s="102" t="s">
        <v>112</v>
      </c>
      <c r="C57" s="103" t="s">
        <v>187</v>
      </c>
      <c r="D57" s="104" t="b">
        <f>FALSE()</f>
        <v>0</v>
      </c>
      <c r="E57" s="105">
        <v>1722000</v>
      </c>
      <c r="F57" s="105"/>
      <c r="G57" s="105">
        <v>1722000</v>
      </c>
      <c r="H57" s="105"/>
      <c r="I57" s="105"/>
      <c r="J57" s="105"/>
      <c r="K57" s="105"/>
      <c r="L57" s="105"/>
      <c r="M57" s="105"/>
      <c r="N57" s="105"/>
      <c r="O57" s="105"/>
      <c r="P57" s="105">
        <v>1722000</v>
      </c>
      <c r="Q57" s="105"/>
      <c r="R57" s="105">
        <v>755894.25</v>
      </c>
      <c r="S57" s="105"/>
      <c r="T57" s="105">
        <v>755894.25</v>
      </c>
      <c r="U57" s="105"/>
      <c r="V57" s="105"/>
      <c r="W57" s="105"/>
      <c r="X57" s="105"/>
      <c r="Y57" s="105"/>
      <c r="Z57" s="105"/>
      <c r="AA57" s="105"/>
      <c r="AB57" s="105"/>
      <c r="AC57" s="105">
        <v>755894.25</v>
      </c>
      <c r="AD57" s="106"/>
    </row>
    <row r="58" spans="1:30" ht="22.5">
      <c r="A58" s="101" t="s">
        <v>188</v>
      </c>
      <c r="B58" s="102" t="s">
        <v>112</v>
      </c>
      <c r="C58" s="103" t="s">
        <v>189</v>
      </c>
      <c r="D58" s="104" t="b">
        <f>FALSE()</f>
        <v>0</v>
      </c>
      <c r="E58" s="105">
        <v>1722000</v>
      </c>
      <c r="F58" s="105"/>
      <c r="G58" s="105">
        <v>1722000</v>
      </c>
      <c r="H58" s="105"/>
      <c r="I58" s="105"/>
      <c r="J58" s="105"/>
      <c r="K58" s="105"/>
      <c r="L58" s="105"/>
      <c r="M58" s="105"/>
      <c r="N58" s="105"/>
      <c r="O58" s="105"/>
      <c r="P58" s="105">
        <v>1722000</v>
      </c>
      <c r="Q58" s="105"/>
      <c r="R58" s="105">
        <v>755894.25</v>
      </c>
      <c r="S58" s="105"/>
      <c r="T58" s="105">
        <v>755894.25</v>
      </c>
      <c r="U58" s="105"/>
      <c r="V58" s="105"/>
      <c r="W58" s="105"/>
      <c r="X58" s="105"/>
      <c r="Y58" s="105"/>
      <c r="Z58" s="105"/>
      <c r="AA58" s="105"/>
      <c r="AB58" s="105"/>
      <c r="AC58" s="105">
        <v>755894.25</v>
      </c>
      <c r="AD58" s="106"/>
    </row>
    <row r="59" spans="1:30" ht="33.75">
      <c r="A59" s="101" t="s">
        <v>190</v>
      </c>
      <c r="B59" s="102" t="s">
        <v>112</v>
      </c>
      <c r="C59" s="103" t="s">
        <v>191</v>
      </c>
      <c r="D59" s="104" t="b">
        <f>FALSE()</f>
        <v>0</v>
      </c>
      <c r="E59" s="105">
        <v>1722000</v>
      </c>
      <c r="F59" s="105"/>
      <c r="G59" s="105">
        <v>1722000</v>
      </c>
      <c r="H59" s="105"/>
      <c r="I59" s="105"/>
      <c r="J59" s="105"/>
      <c r="K59" s="105"/>
      <c r="L59" s="105"/>
      <c r="M59" s="105"/>
      <c r="N59" s="105"/>
      <c r="O59" s="105"/>
      <c r="P59" s="105">
        <v>1722000</v>
      </c>
      <c r="Q59" s="105"/>
      <c r="R59" s="105">
        <v>755894.25</v>
      </c>
      <c r="S59" s="105"/>
      <c r="T59" s="105">
        <v>755894.25</v>
      </c>
      <c r="U59" s="105"/>
      <c r="V59" s="105"/>
      <c r="W59" s="105"/>
      <c r="X59" s="105"/>
      <c r="Y59" s="105"/>
      <c r="Z59" s="105"/>
      <c r="AA59" s="105"/>
      <c r="AB59" s="105"/>
      <c r="AC59" s="105">
        <v>755894.25</v>
      </c>
      <c r="AD59" s="106"/>
    </row>
    <row r="60" spans="1:30" ht="22.5">
      <c r="A60" s="101" t="s">
        <v>192</v>
      </c>
      <c r="B60" s="102" t="s">
        <v>112</v>
      </c>
      <c r="C60" s="103" t="s">
        <v>193</v>
      </c>
      <c r="D60" s="104" t="b">
        <f>FALSE()</f>
        <v>0</v>
      </c>
      <c r="E60" s="105">
        <v>73100</v>
      </c>
      <c r="F60" s="105"/>
      <c r="G60" s="105">
        <v>73100</v>
      </c>
      <c r="H60" s="105"/>
      <c r="I60" s="105"/>
      <c r="J60" s="105"/>
      <c r="K60" s="105"/>
      <c r="L60" s="105"/>
      <c r="M60" s="105"/>
      <c r="N60" s="105"/>
      <c r="O60" s="105"/>
      <c r="P60" s="105">
        <v>73100</v>
      </c>
      <c r="Q60" s="105"/>
      <c r="R60" s="105">
        <v>22700</v>
      </c>
      <c r="S60" s="105"/>
      <c r="T60" s="105">
        <v>22700</v>
      </c>
      <c r="U60" s="105"/>
      <c r="V60" s="105"/>
      <c r="W60" s="105"/>
      <c r="X60" s="105"/>
      <c r="Y60" s="105"/>
      <c r="Z60" s="105"/>
      <c r="AA60" s="105"/>
      <c r="AB60" s="105"/>
      <c r="AC60" s="105">
        <v>22700</v>
      </c>
      <c r="AD60" s="106"/>
    </row>
    <row r="61" spans="1:30" ht="45">
      <c r="A61" s="101" t="s">
        <v>194</v>
      </c>
      <c r="B61" s="102" t="s">
        <v>112</v>
      </c>
      <c r="C61" s="103" t="s">
        <v>195</v>
      </c>
      <c r="D61" s="104" t="b">
        <f>FALSE()</f>
        <v>0</v>
      </c>
      <c r="E61" s="105">
        <v>73100</v>
      </c>
      <c r="F61" s="105"/>
      <c r="G61" s="105">
        <v>73100</v>
      </c>
      <c r="H61" s="105"/>
      <c r="I61" s="105"/>
      <c r="J61" s="105"/>
      <c r="K61" s="105"/>
      <c r="L61" s="105"/>
      <c r="M61" s="105"/>
      <c r="N61" s="105"/>
      <c r="O61" s="105"/>
      <c r="P61" s="105">
        <v>73100</v>
      </c>
      <c r="Q61" s="105"/>
      <c r="R61" s="105">
        <v>22700</v>
      </c>
      <c r="S61" s="105"/>
      <c r="T61" s="105">
        <v>22700</v>
      </c>
      <c r="U61" s="105"/>
      <c r="V61" s="105"/>
      <c r="W61" s="105"/>
      <c r="X61" s="105"/>
      <c r="Y61" s="105"/>
      <c r="Z61" s="105"/>
      <c r="AA61" s="105"/>
      <c r="AB61" s="105"/>
      <c r="AC61" s="105">
        <v>22700</v>
      </c>
      <c r="AD61" s="106"/>
    </row>
    <row r="62" spans="1:30" ht="45">
      <c r="A62" s="101" t="s">
        <v>196</v>
      </c>
      <c r="B62" s="102" t="s">
        <v>112</v>
      </c>
      <c r="C62" s="103" t="s">
        <v>197</v>
      </c>
      <c r="D62" s="104" t="b">
        <f>FALSE()</f>
        <v>0</v>
      </c>
      <c r="E62" s="105">
        <v>73100</v>
      </c>
      <c r="F62" s="105"/>
      <c r="G62" s="105">
        <v>73100</v>
      </c>
      <c r="H62" s="105"/>
      <c r="I62" s="105"/>
      <c r="J62" s="105"/>
      <c r="K62" s="105"/>
      <c r="L62" s="105"/>
      <c r="M62" s="105"/>
      <c r="N62" s="105"/>
      <c r="O62" s="105"/>
      <c r="P62" s="105">
        <v>73100</v>
      </c>
      <c r="Q62" s="105"/>
      <c r="R62" s="105">
        <v>22700</v>
      </c>
      <c r="S62" s="105"/>
      <c r="T62" s="105">
        <v>22700</v>
      </c>
      <c r="U62" s="105"/>
      <c r="V62" s="105"/>
      <c r="W62" s="105"/>
      <c r="X62" s="105"/>
      <c r="Y62" s="105"/>
      <c r="Z62" s="105"/>
      <c r="AA62" s="105"/>
      <c r="AB62" s="105"/>
      <c r="AC62" s="105">
        <v>22700</v>
      </c>
      <c r="AD62" s="106"/>
    </row>
    <row r="63" spans="1:30">
      <c r="A63" s="101" t="s">
        <v>198</v>
      </c>
      <c r="B63" s="102" t="s">
        <v>112</v>
      </c>
      <c r="C63" s="103" t="s">
        <v>199</v>
      </c>
      <c r="D63" s="104" t="b">
        <f>FALSE()</f>
        <v>0</v>
      </c>
      <c r="E63" s="105">
        <v>5400</v>
      </c>
      <c r="F63" s="105"/>
      <c r="G63" s="105">
        <v>5400</v>
      </c>
      <c r="H63" s="105"/>
      <c r="I63" s="105"/>
      <c r="J63" s="105"/>
      <c r="K63" s="105"/>
      <c r="L63" s="105"/>
      <c r="M63" s="105"/>
      <c r="N63" s="105"/>
      <c r="O63" s="105"/>
      <c r="P63" s="105">
        <v>5400</v>
      </c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6"/>
    </row>
    <row r="64" spans="1:30" ht="78.75">
      <c r="A64" s="101" t="s">
        <v>200</v>
      </c>
      <c r="B64" s="102" t="s">
        <v>112</v>
      </c>
      <c r="C64" s="103" t="s">
        <v>201</v>
      </c>
      <c r="D64" s="104" t="b">
        <f>FALSE()</f>
        <v>0</v>
      </c>
      <c r="E64" s="105">
        <v>5400</v>
      </c>
      <c r="F64" s="105"/>
      <c r="G64" s="105">
        <v>5400</v>
      </c>
      <c r="H64" s="105"/>
      <c r="I64" s="105"/>
      <c r="J64" s="105"/>
      <c r="K64" s="105"/>
      <c r="L64" s="105"/>
      <c r="M64" s="105"/>
      <c r="N64" s="105"/>
      <c r="O64" s="105"/>
      <c r="P64" s="105">
        <v>5400</v>
      </c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6"/>
    </row>
    <row r="65" spans="1:30" ht="78.75">
      <c r="A65" s="101" t="s">
        <v>202</v>
      </c>
      <c r="B65" s="102" t="s">
        <v>112</v>
      </c>
      <c r="C65" s="103" t="s">
        <v>203</v>
      </c>
      <c r="D65" s="104" t="b">
        <f>FALSE()</f>
        <v>0</v>
      </c>
      <c r="E65" s="105">
        <v>5400</v>
      </c>
      <c r="F65" s="105"/>
      <c r="G65" s="105">
        <v>5400</v>
      </c>
      <c r="H65" s="105"/>
      <c r="I65" s="105"/>
      <c r="J65" s="105"/>
      <c r="K65" s="105"/>
      <c r="L65" s="105"/>
      <c r="M65" s="105"/>
      <c r="N65" s="105"/>
      <c r="O65" s="105"/>
      <c r="P65" s="105">
        <v>5400</v>
      </c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6"/>
    </row>
    <row r="66" spans="1:30" ht="22.5">
      <c r="A66" s="101" t="s">
        <v>204</v>
      </c>
      <c r="B66" s="102" t="s">
        <v>112</v>
      </c>
      <c r="C66" s="103" t="s">
        <v>205</v>
      </c>
      <c r="D66" s="104" t="b">
        <f>FALSE()</f>
        <v>0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>
        <v>50000</v>
      </c>
      <c r="S66" s="105"/>
      <c r="T66" s="105">
        <v>50000</v>
      </c>
      <c r="U66" s="105"/>
      <c r="V66" s="105"/>
      <c r="W66" s="105"/>
      <c r="X66" s="105"/>
      <c r="Y66" s="105"/>
      <c r="Z66" s="105"/>
      <c r="AA66" s="105"/>
      <c r="AB66" s="105"/>
      <c r="AC66" s="105">
        <v>50000</v>
      </c>
      <c r="AD66" s="106"/>
    </row>
    <row r="67" spans="1:30" ht="22.5">
      <c r="A67" s="101" t="s">
        <v>206</v>
      </c>
      <c r="B67" s="102" t="s">
        <v>112</v>
      </c>
      <c r="C67" s="103" t="s">
        <v>207</v>
      </c>
      <c r="D67" s="104" t="b">
        <f>FALSE()</f>
        <v>0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>
        <v>50000</v>
      </c>
      <c r="S67" s="105"/>
      <c r="T67" s="105">
        <v>50000</v>
      </c>
      <c r="U67" s="105"/>
      <c r="V67" s="105"/>
      <c r="W67" s="105"/>
      <c r="X67" s="105"/>
      <c r="Y67" s="105"/>
      <c r="Z67" s="105"/>
      <c r="AA67" s="105"/>
      <c r="AB67" s="105"/>
      <c r="AC67" s="105">
        <v>50000</v>
      </c>
      <c r="AD67" s="106"/>
    </row>
    <row r="68" spans="1:30" ht="22.5">
      <c r="A68" s="101" t="s">
        <v>206</v>
      </c>
      <c r="B68" s="102" t="s">
        <v>112</v>
      </c>
      <c r="C68" s="103" t="s">
        <v>208</v>
      </c>
      <c r="D68" s="104" t="b">
        <f>FALSE()</f>
        <v>0</v>
      </c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>
        <v>50000</v>
      </c>
      <c r="S68" s="105"/>
      <c r="T68" s="105">
        <v>50000</v>
      </c>
      <c r="U68" s="105"/>
      <c r="V68" s="105"/>
      <c r="W68" s="105"/>
      <c r="X68" s="105"/>
      <c r="Y68" s="105"/>
      <c r="Z68" s="105"/>
      <c r="AA68" s="105"/>
      <c r="AB68" s="105"/>
      <c r="AC68" s="105">
        <v>50000</v>
      </c>
      <c r="AD68" s="106"/>
    </row>
  </sheetData>
  <mergeCells count="5">
    <mergeCell ref="A16:A17"/>
    <mergeCell ref="B16:B17"/>
    <mergeCell ref="C16:C17"/>
    <mergeCell ref="E16:Q16"/>
    <mergeCell ref="R16:AD16"/>
  </mergeCells>
  <pageMargins left="0.39374999999999999" right="0.39374999999999999" top="0.39374999999999999" bottom="0.59027777777777801" header="0.51180555555555496" footer="0.39374999999999999"/>
  <pageSetup paperSize="0" scale="0" firstPageNumber="0" orientation="portrait" usePrinterDefaults="0" horizontalDpi="0" verticalDpi="0" copies="0"/>
  <headerFoot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showGridLines="0" zoomScaleNormal="100" workbookViewId="0">
      <selection activeCell="A21" sqref="A21"/>
    </sheetView>
  </sheetViews>
  <sheetFormatPr defaultRowHeight="11.25"/>
  <cols>
    <col min="1" max="1" width="38.1640625"/>
    <col min="2" max="2" width="6.83203125"/>
    <col min="3" max="3" width="24.83203125"/>
    <col min="4" max="4" width="0" hidden="1"/>
    <col min="5" max="5" width="15.83203125"/>
    <col min="6" max="6" width="16.83203125"/>
    <col min="7" max="18" width="15.83203125"/>
    <col min="19" max="19" width="17.6640625"/>
    <col min="20" max="30" width="15.83203125"/>
    <col min="31" max="31" width="0.1640625"/>
    <col min="32" max="32" width="26.83203125"/>
    <col min="33" max="33" width="8.83203125"/>
    <col min="34" max="34" width="18.83203125"/>
    <col min="35" max="39" width="15.83203125"/>
    <col min="40" max="1025" width="9.83203125"/>
  </cols>
  <sheetData>
    <row r="1" spans="1:31" ht="10.15" customHeight="1">
      <c r="A1" s="81"/>
      <c r="B1" s="89"/>
      <c r="C1" s="68"/>
      <c r="D1" s="68"/>
      <c r="E1" s="67"/>
      <c r="F1" s="67"/>
      <c r="G1" s="82"/>
      <c r="H1" s="82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7"/>
      <c r="AE1" s="88"/>
    </row>
    <row r="2" spans="1:31" ht="13.15" customHeight="1">
      <c r="A2" s="81"/>
      <c r="B2" s="89"/>
      <c r="C2" s="68"/>
      <c r="D2" s="68"/>
      <c r="E2" s="90" t="s">
        <v>209</v>
      </c>
      <c r="F2" s="90"/>
      <c r="G2" s="82"/>
      <c r="H2" s="82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67"/>
      <c r="AE2" s="88"/>
    </row>
    <row r="3" spans="1:31" ht="13.15" customHeight="1">
      <c r="A3" s="81"/>
      <c r="B3" s="89"/>
      <c r="C3" s="68"/>
      <c r="D3" s="68"/>
      <c r="E3" s="90"/>
      <c r="F3" s="90"/>
      <c r="G3" s="82"/>
      <c r="H3" s="82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67"/>
      <c r="AE3" s="88"/>
    </row>
    <row r="4" spans="1:31" ht="10.15" customHeight="1">
      <c r="A4" s="6" t="s">
        <v>23</v>
      </c>
      <c r="B4" s="5" t="s">
        <v>24</v>
      </c>
      <c r="C4" s="4" t="s">
        <v>210</v>
      </c>
      <c r="D4" s="91"/>
      <c r="E4" s="3" t="s">
        <v>101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 t="s">
        <v>27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67"/>
    </row>
    <row r="5" spans="1:31" ht="142.9" customHeight="1">
      <c r="A5" s="6"/>
      <c r="B5" s="5"/>
      <c r="C5" s="4"/>
      <c r="D5" s="93"/>
      <c r="E5" s="94" t="s">
        <v>102</v>
      </c>
      <c r="F5" s="94" t="s">
        <v>103</v>
      </c>
      <c r="G5" s="94" t="s">
        <v>104</v>
      </c>
      <c r="H5" s="94" t="s">
        <v>105</v>
      </c>
      <c r="I5" s="94" t="s">
        <v>30</v>
      </c>
      <c r="J5" s="94" t="s">
        <v>106</v>
      </c>
      <c r="K5" s="94" t="s">
        <v>32</v>
      </c>
      <c r="L5" s="94" t="s">
        <v>107</v>
      </c>
      <c r="M5" s="94" t="s">
        <v>108</v>
      </c>
      <c r="N5" s="94" t="s">
        <v>109</v>
      </c>
      <c r="O5" s="94" t="s">
        <v>36</v>
      </c>
      <c r="P5" s="94" t="s">
        <v>37</v>
      </c>
      <c r="Q5" s="94" t="s">
        <v>110</v>
      </c>
      <c r="R5" s="94" t="s">
        <v>102</v>
      </c>
      <c r="S5" s="94" t="s">
        <v>103</v>
      </c>
      <c r="T5" s="94" t="s">
        <v>104</v>
      </c>
      <c r="U5" s="94" t="s">
        <v>105</v>
      </c>
      <c r="V5" s="94" t="s">
        <v>30</v>
      </c>
      <c r="W5" s="94" t="s">
        <v>106</v>
      </c>
      <c r="X5" s="94" t="s">
        <v>32</v>
      </c>
      <c r="Y5" s="94" t="s">
        <v>107</v>
      </c>
      <c r="Z5" s="94" t="s">
        <v>108</v>
      </c>
      <c r="AA5" s="94" t="s">
        <v>109</v>
      </c>
      <c r="AB5" s="94" t="s">
        <v>36</v>
      </c>
      <c r="AC5" s="94" t="s">
        <v>37</v>
      </c>
      <c r="AD5" s="92" t="s">
        <v>110</v>
      </c>
      <c r="AE5" s="95"/>
    </row>
    <row r="6" spans="1:31" ht="10.15" customHeight="1">
      <c r="A6" s="96">
        <v>1</v>
      </c>
      <c r="B6" s="97">
        <v>2</v>
      </c>
      <c r="C6" s="98">
        <v>3</v>
      </c>
      <c r="D6" s="98"/>
      <c r="E6" s="99">
        <v>4</v>
      </c>
      <c r="F6" s="97">
        <v>5</v>
      </c>
      <c r="G6" s="98">
        <v>6</v>
      </c>
      <c r="H6" s="99">
        <v>7</v>
      </c>
      <c r="I6" s="97">
        <v>8</v>
      </c>
      <c r="J6" s="98">
        <v>9</v>
      </c>
      <c r="K6" s="99">
        <v>10</v>
      </c>
      <c r="L6" s="99">
        <v>11</v>
      </c>
      <c r="M6" s="99">
        <v>12</v>
      </c>
      <c r="N6" s="97">
        <v>13</v>
      </c>
      <c r="O6" s="98">
        <v>14</v>
      </c>
      <c r="P6" s="98">
        <v>15</v>
      </c>
      <c r="Q6" s="99">
        <v>16</v>
      </c>
      <c r="R6" s="97">
        <v>17</v>
      </c>
      <c r="S6" s="98">
        <v>18</v>
      </c>
      <c r="T6" s="99">
        <v>19</v>
      </c>
      <c r="U6" s="97">
        <v>20</v>
      </c>
      <c r="V6" s="98">
        <v>21</v>
      </c>
      <c r="W6" s="99">
        <v>22</v>
      </c>
      <c r="X6" s="97">
        <v>23</v>
      </c>
      <c r="Y6" s="98">
        <v>24</v>
      </c>
      <c r="Z6" s="98">
        <v>25</v>
      </c>
      <c r="AA6" s="98">
        <v>26</v>
      </c>
      <c r="AB6" s="98">
        <v>27</v>
      </c>
      <c r="AC6" s="99">
        <v>28</v>
      </c>
      <c r="AD6" s="98">
        <v>29</v>
      </c>
      <c r="AE6" s="100"/>
    </row>
    <row r="7" spans="1:31">
      <c r="A7" s="101" t="s">
        <v>211</v>
      </c>
      <c r="B7" s="102" t="s">
        <v>212</v>
      </c>
      <c r="C7" s="103" t="s">
        <v>47</v>
      </c>
      <c r="D7" s="104" t="b">
        <f>TRUE()</f>
        <v>1</v>
      </c>
      <c r="E7" s="105">
        <v>4574500</v>
      </c>
      <c r="F7" s="105"/>
      <c r="G7" s="105">
        <v>4574500</v>
      </c>
      <c r="H7" s="105"/>
      <c r="I7" s="105"/>
      <c r="J7" s="105"/>
      <c r="K7" s="105"/>
      <c r="L7" s="105"/>
      <c r="M7" s="105"/>
      <c r="N7" s="105"/>
      <c r="O7" s="105"/>
      <c r="P7" s="105">
        <v>4574500</v>
      </c>
      <c r="Q7" s="105"/>
      <c r="R7" s="105">
        <v>1259696.08</v>
      </c>
      <c r="S7" s="105"/>
      <c r="T7" s="105">
        <v>1259696.08</v>
      </c>
      <c r="U7" s="105"/>
      <c r="V7" s="105"/>
      <c r="W7" s="105"/>
      <c r="X7" s="105"/>
      <c r="Y7" s="105"/>
      <c r="Z7" s="105"/>
      <c r="AA7" s="105"/>
      <c r="AB7" s="105"/>
      <c r="AC7" s="105">
        <v>1259696.08</v>
      </c>
      <c r="AD7" s="106"/>
    </row>
    <row r="8" spans="1:31" ht="22.5">
      <c r="A8" s="101" t="s">
        <v>213</v>
      </c>
      <c r="B8" s="102"/>
      <c r="C8" s="103" t="s">
        <v>214</v>
      </c>
      <c r="D8" s="104" t="b">
        <f>FALSE()</f>
        <v>0</v>
      </c>
      <c r="E8" s="105">
        <v>351300</v>
      </c>
      <c r="F8" s="105"/>
      <c r="G8" s="105">
        <v>351300</v>
      </c>
      <c r="H8" s="105"/>
      <c r="I8" s="105"/>
      <c r="J8" s="105"/>
      <c r="K8" s="105"/>
      <c r="L8" s="105"/>
      <c r="M8" s="105"/>
      <c r="N8" s="105"/>
      <c r="O8" s="105"/>
      <c r="P8" s="105">
        <v>351300</v>
      </c>
      <c r="Q8" s="105"/>
      <c r="R8" s="105">
        <v>99061.5</v>
      </c>
      <c r="S8" s="105"/>
      <c r="T8" s="105">
        <v>99061.5</v>
      </c>
      <c r="U8" s="105"/>
      <c r="V8" s="105"/>
      <c r="W8" s="105"/>
      <c r="X8" s="105"/>
      <c r="Y8" s="105"/>
      <c r="Z8" s="105"/>
      <c r="AA8" s="105"/>
      <c r="AB8" s="105"/>
      <c r="AC8" s="105">
        <v>99061.5</v>
      </c>
      <c r="AD8" s="106"/>
    </row>
    <row r="9" spans="1:31" ht="56.25">
      <c r="A9" s="101" t="s">
        <v>215</v>
      </c>
      <c r="B9" s="102"/>
      <c r="C9" s="103" t="s">
        <v>216</v>
      </c>
      <c r="D9" s="104" t="b">
        <f>FALSE()</f>
        <v>0</v>
      </c>
      <c r="E9" s="105">
        <v>106100</v>
      </c>
      <c r="F9" s="105"/>
      <c r="G9" s="105">
        <v>106100</v>
      </c>
      <c r="H9" s="105"/>
      <c r="I9" s="105"/>
      <c r="J9" s="105"/>
      <c r="K9" s="105"/>
      <c r="L9" s="105"/>
      <c r="M9" s="105"/>
      <c r="N9" s="105"/>
      <c r="O9" s="105"/>
      <c r="P9" s="105">
        <v>106100</v>
      </c>
      <c r="Q9" s="105"/>
      <c r="R9" s="105">
        <v>32640.77</v>
      </c>
      <c r="S9" s="105"/>
      <c r="T9" s="105">
        <v>32640.77</v>
      </c>
      <c r="U9" s="105"/>
      <c r="V9" s="105"/>
      <c r="W9" s="105"/>
      <c r="X9" s="105"/>
      <c r="Y9" s="105"/>
      <c r="Z9" s="105"/>
      <c r="AA9" s="105"/>
      <c r="AB9" s="105"/>
      <c r="AC9" s="105">
        <v>32640.77</v>
      </c>
      <c r="AD9" s="106"/>
    </row>
    <row r="10" spans="1:31" ht="22.5">
      <c r="A10" s="101" t="s">
        <v>213</v>
      </c>
      <c r="B10" s="102"/>
      <c r="C10" s="103" t="s">
        <v>217</v>
      </c>
      <c r="D10" s="104" t="b">
        <f>FALSE()</f>
        <v>0</v>
      </c>
      <c r="E10" s="105">
        <v>880000</v>
      </c>
      <c r="F10" s="105"/>
      <c r="G10" s="105">
        <v>880000</v>
      </c>
      <c r="H10" s="105"/>
      <c r="I10" s="105"/>
      <c r="J10" s="105"/>
      <c r="K10" s="105"/>
      <c r="L10" s="105"/>
      <c r="M10" s="105"/>
      <c r="N10" s="105"/>
      <c r="O10" s="105"/>
      <c r="P10" s="105">
        <v>880000</v>
      </c>
      <c r="Q10" s="105"/>
      <c r="R10" s="105">
        <v>300600.84999999998</v>
      </c>
      <c r="S10" s="105"/>
      <c r="T10" s="105">
        <v>300600.84999999998</v>
      </c>
      <c r="U10" s="105"/>
      <c r="V10" s="105"/>
      <c r="W10" s="105"/>
      <c r="X10" s="105"/>
      <c r="Y10" s="105"/>
      <c r="Z10" s="105"/>
      <c r="AA10" s="105"/>
      <c r="AB10" s="105"/>
      <c r="AC10" s="105">
        <v>300600.84999999998</v>
      </c>
      <c r="AD10" s="106"/>
    </row>
    <row r="11" spans="1:31" ht="56.25">
      <c r="A11" s="101" t="s">
        <v>215</v>
      </c>
      <c r="B11" s="102"/>
      <c r="C11" s="103" t="s">
        <v>218</v>
      </c>
      <c r="D11" s="104" t="b">
        <f>FALSE()</f>
        <v>0</v>
      </c>
      <c r="E11" s="105">
        <v>265000</v>
      </c>
      <c r="F11" s="105"/>
      <c r="G11" s="105">
        <v>265000</v>
      </c>
      <c r="H11" s="105"/>
      <c r="I11" s="105"/>
      <c r="J11" s="105"/>
      <c r="K11" s="105"/>
      <c r="L11" s="105"/>
      <c r="M11" s="105"/>
      <c r="N11" s="105"/>
      <c r="O11" s="105"/>
      <c r="P11" s="105">
        <v>265000</v>
      </c>
      <c r="Q11" s="105"/>
      <c r="R11" s="105">
        <v>85252.94</v>
      </c>
      <c r="S11" s="105"/>
      <c r="T11" s="105">
        <v>85252.94</v>
      </c>
      <c r="U11" s="105"/>
      <c r="V11" s="105"/>
      <c r="W11" s="105"/>
      <c r="X11" s="105"/>
      <c r="Y11" s="105"/>
      <c r="Z11" s="105"/>
      <c r="AA11" s="105"/>
      <c r="AB11" s="105"/>
      <c r="AC11" s="105">
        <v>85252.94</v>
      </c>
      <c r="AD11" s="106"/>
    </row>
    <row r="12" spans="1:31" ht="33.75">
      <c r="A12" s="101" t="s">
        <v>219</v>
      </c>
      <c r="B12" s="102"/>
      <c r="C12" s="103" t="s">
        <v>220</v>
      </c>
      <c r="D12" s="104" t="b">
        <f>FALSE()</f>
        <v>0</v>
      </c>
      <c r="E12" s="105">
        <v>92900</v>
      </c>
      <c r="F12" s="105"/>
      <c r="G12" s="105">
        <v>92900</v>
      </c>
      <c r="H12" s="105"/>
      <c r="I12" s="105"/>
      <c r="J12" s="105"/>
      <c r="K12" s="105"/>
      <c r="L12" s="105"/>
      <c r="M12" s="105"/>
      <c r="N12" s="105"/>
      <c r="O12" s="105"/>
      <c r="P12" s="105">
        <v>92900</v>
      </c>
      <c r="Q12" s="105"/>
      <c r="R12" s="105">
        <v>35261.57</v>
      </c>
      <c r="S12" s="105"/>
      <c r="T12" s="105">
        <v>35261.57</v>
      </c>
      <c r="U12" s="105"/>
      <c r="V12" s="105"/>
      <c r="W12" s="105"/>
      <c r="X12" s="105"/>
      <c r="Y12" s="105"/>
      <c r="Z12" s="105"/>
      <c r="AA12" s="105"/>
      <c r="AB12" s="105"/>
      <c r="AC12" s="105">
        <v>35261.57</v>
      </c>
      <c r="AD12" s="106"/>
    </row>
    <row r="13" spans="1:31" ht="33.75">
      <c r="A13" s="101" t="s">
        <v>221</v>
      </c>
      <c r="B13" s="102"/>
      <c r="C13" s="103" t="s">
        <v>222</v>
      </c>
      <c r="D13" s="104" t="b">
        <f>FALSE()</f>
        <v>0</v>
      </c>
      <c r="E13" s="105">
        <v>386000</v>
      </c>
      <c r="F13" s="105"/>
      <c r="G13" s="105">
        <v>386000</v>
      </c>
      <c r="H13" s="105"/>
      <c r="I13" s="105"/>
      <c r="J13" s="105"/>
      <c r="K13" s="105"/>
      <c r="L13" s="105"/>
      <c r="M13" s="105"/>
      <c r="N13" s="105"/>
      <c r="O13" s="105"/>
      <c r="P13" s="105">
        <v>386000</v>
      </c>
      <c r="Q13" s="105"/>
      <c r="R13" s="105">
        <v>119951.83</v>
      </c>
      <c r="S13" s="105"/>
      <c r="T13" s="105">
        <v>119951.83</v>
      </c>
      <c r="U13" s="105"/>
      <c r="V13" s="105"/>
      <c r="W13" s="105"/>
      <c r="X13" s="105"/>
      <c r="Y13" s="105"/>
      <c r="Z13" s="105"/>
      <c r="AA13" s="105"/>
      <c r="AB13" s="105"/>
      <c r="AC13" s="105">
        <v>119951.83</v>
      </c>
      <c r="AD13" s="106"/>
    </row>
    <row r="14" spans="1:31" ht="112.5">
      <c r="A14" s="101" t="s">
        <v>223</v>
      </c>
      <c r="B14" s="102"/>
      <c r="C14" s="103" t="s">
        <v>224</v>
      </c>
      <c r="D14" s="104" t="b">
        <f>FALSE()</f>
        <v>0</v>
      </c>
      <c r="E14" s="105">
        <v>1000</v>
      </c>
      <c r="F14" s="105"/>
      <c r="G14" s="105">
        <v>1000</v>
      </c>
      <c r="H14" s="105"/>
      <c r="I14" s="105"/>
      <c r="J14" s="105"/>
      <c r="K14" s="105"/>
      <c r="L14" s="105"/>
      <c r="M14" s="105"/>
      <c r="N14" s="105"/>
      <c r="O14" s="105"/>
      <c r="P14" s="105">
        <v>1000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6"/>
    </row>
    <row r="15" spans="1:31" ht="22.5">
      <c r="A15" s="101" t="s">
        <v>225</v>
      </c>
      <c r="B15" s="102"/>
      <c r="C15" s="103" t="s">
        <v>226</v>
      </c>
      <c r="D15" s="104" t="b">
        <f>FALSE()</f>
        <v>0</v>
      </c>
      <c r="E15" s="105">
        <v>6095</v>
      </c>
      <c r="F15" s="105"/>
      <c r="G15" s="105">
        <v>6095</v>
      </c>
      <c r="H15" s="105"/>
      <c r="I15" s="105"/>
      <c r="J15" s="105"/>
      <c r="K15" s="105"/>
      <c r="L15" s="105"/>
      <c r="M15" s="105"/>
      <c r="N15" s="105"/>
      <c r="O15" s="105"/>
      <c r="P15" s="105">
        <v>6095</v>
      </c>
      <c r="Q15" s="105"/>
      <c r="R15" s="105">
        <v>2030</v>
      </c>
      <c r="S15" s="105"/>
      <c r="T15" s="105">
        <v>2030</v>
      </c>
      <c r="U15" s="105"/>
      <c r="V15" s="105"/>
      <c r="W15" s="105"/>
      <c r="X15" s="105"/>
      <c r="Y15" s="105"/>
      <c r="Z15" s="105"/>
      <c r="AA15" s="105"/>
      <c r="AB15" s="105"/>
      <c r="AC15" s="105">
        <v>2030</v>
      </c>
      <c r="AD15" s="106"/>
    </row>
    <row r="16" spans="1:31">
      <c r="A16" s="101" t="s">
        <v>227</v>
      </c>
      <c r="B16" s="102"/>
      <c r="C16" s="103" t="s">
        <v>228</v>
      </c>
      <c r="D16" s="104" t="b">
        <f>FALSE()</f>
        <v>0</v>
      </c>
      <c r="E16" s="105">
        <v>2185</v>
      </c>
      <c r="F16" s="105"/>
      <c r="G16" s="105">
        <v>2185</v>
      </c>
      <c r="H16" s="105"/>
      <c r="I16" s="105"/>
      <c r="J16" s="105"/>
      <c r="K16" s="105"/>
      <c r="L16" s="105"/>
      <c r="M16" s="105"/>
      <c r="N16" s="105"/>
      <c r="O16" s="105"/>
      <c r="P16" s="105">
        <v>2185</v>
      </c>
      <c r="Q16" s="105"/>
      <c r="R16" s="105">
        <v>2185</v>
      </c>
      <c r="S16" s="105"/>
      <c r="T16" s="105">
        <v>2185</v>
      </c>
      <c r="U16" s="105"/>
      <c r="V16" s="105"/>
      <c r="W16" s="105"/>
      <c r="X16" s="105"/>
      <c r="Y16" s="105"/>
      <c r="Z16" s="105"/>
      <c r="AA16" s="105"/>
      <c r="AB16" s="105"/>
      <c r="AC16" s="105">
        <v>2185</v>
      </c>
      <c r="AD16" s="106"/>
    </row>
    <row r="17" spans="1:30">
      <c r="A17" s="101" t="s">
        <v>229</v>
      </c>
      <c r="B17" s="102"/>
      <c r="C17" s="103" t="s">
        <v>230</v>
      </c>
      <c r="D17" s="104" t="b">
        <f>FALSE()</f>
        <v>0</v>
      </c>
      <c r="E17" s="105">
        <v>120</v>
      </c>
      <c r="F17" s="105"/>
      <c r="G17" s="105">
        <v>120</v>
      </c>
      <c r="H17" s="105"/>
      <c r="I17" s="105"/>
      <c r="J17" s="105"/>
      <c r="K17" s="105"/>
      <c r="L17" s="105"/>
      <c r="M17" s="105"/>
      <c r="N17" s="105"/>
      <c r="O17" s="105"/>
      <c r="P17" s="105">
        <v>120</v>
      </c>
      <c r="Q17" s="105"/>
      <c r="R17" s="105">
        <v>118.61</v>
      </c>
      <c r="S17" s="105"/>
      <c r="T17" s="105">
        <v>118.61</v>
      </c>
      <c r="U17" s="105"/>
      <c r="V17" s="105"/>
      <c r="W17" s="105"/>
      <c r="X17" s="105"/>
      <c r="Y17" s="105"/>
      <c r="Z17" s="105"/>
      <c r="AA17" s="105"/>
      <c r="AB17" s="105"/>
      <c r="AC17" s="105">
        <v>118.61</v>
      </c>
      <c r="AD17" s="106"/>
    </row>
    <row r="18" spans="1:30">
      <c r="A18" s="101" t="s">
        <v>231</v>
      </c>
      <c r="B18" s="102"/>
      <c r="C18" s="103" t="s">
        <v>232</v>
      </c>
      <c r="D18" s="104" t="b">
        <f>FALSE()</f>
        <v>0</v>
      </c>
      <c r="E18" s="105">
        <v>10000</v>
      </c>
      <c r="F18" s="105"/>
      <c r="G18" s="105">
        <v>10000</v>
      </c>
      <c r="H18" s="105"/>
      <c r="I18" s="105"/>
      <c r="J18" s="105"/>
      <c r="K18" s="105"/>
      <c r="L18" s="105"/>
      <c r="M18" s="105"/>
      <c r="N18" s="105"/>
      <c r="O18" s="105"/>
      <c r="P18" s="105">
        <v>10000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6"/>
    </row>
    <row r="19" spans="1:30" ht="33.75">
      <c r="A19" s="101" t="s">
        <v>221</v>
      </c>
      <c r="B19" s="102"/>
      <c r="C19" s="103" t="s">
        <v>233</v>
      </c>
      <c r="D19" s="104" t="b">
        <f>FALSE()</f>
        <v>0</v>
      </c>
      <c r="E19" s="105">
        <v>36000</v>
      </c>
      <c r="F19" s="105"/>
      <c r="G19" s="105">
        <v>36000</v>
      </c>
      <c r="H19" s="105"/>
      <c r="I19" s="105"/>
      <c r="J19" s="105"/>
      <c r="K19" s="105"/>
      <c r="L19" s="105"/>
      <c r="M19" s="105"/>
      <c r="N19" s="105"/>
      <c r="O19" s="105"/>
      <c r="P19" s="105">
        <v>36000</v>
      </c>
      <c r="Q19" s="105"/>
      <c r="R19" s="105">
        <v>3212</v>
      </c>
      <c r="S19" s="105"/>
      <c r="T19" s="105">
        <v>3212</v>
      </c>
      <c r="U19" s="105"/>
      <c r="V19" s="105"/>
      <c r="W19" s="105"/>
      <c r="X19" s="105"/>
      <c r="Y19" s="105"/>
      <c r="Z19" s="105"/>
      <c r="AA19" s="105"/>
      <c r="AB19" s="105"/>
      <c r="AC19" s="105">
        <v>3212</v>
      </c>
      <c r="AD19" s="106"/>
    </row>
    <row r="20" spans="1:30" ht="33.75">
      <c r="A20" s="101" t="s">
        <v>219</v>
      </c>
      <c r="B20" s="102"/>
      <c r="C20" s="103" t="s">
        <v>234</v>
      </c>
      <c r="D20" s="104" t="b">
        <f>FALSE()</f>
        <v>0</v>
      </c>
      <c r="E20" s="105">
        <v>600</v>
      </c>
      <c r="F20" s="105"/>
      <c r="G20" s="105">
        <v>600</v>
      </c>
      <c r="H20" s="105"/>
      <c r="I20" s="105"/>
      <c r="J20" s="105"/>
      <c r="K20" s="105"/>
      <c r="L20" s="105"/>
      <c r="M20" s="105"/>
      <c r="N20" s="105"/>
      <c r="O20" s="105"/>
      <c r="P20" s="105">
        <v>600</v>
      </c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</row>
    <row r="21" spans="1:30">
      <c r="A21" s="101" t="s">
        <v>198</v>
      </c>
      <c r="B21" s="102"/>
      <c r="C21" s="103" t="s">
        <v>235</v>
      </c>
      <c r="D21" s="104" t="b">
        <f>FALSE()</f>
        <v>0</v>
      </c>
      <c r="E21" s="105">
        <v>545000</v>
      </c>
      <c r="F21" s="105"/>
      <c r="G21" s="105">
        <v>545000</v>
      </c>
      <c r="H21" s="105"/>
      <c r="I21" s="105"/>
      <c r="J21" s="105"/>
      <c r="K21" s="105"/>
      <c r="L21" s="105"/>
      <c r="M21" s="105"/>
      <c r="N21" s="105"/>
      <c r="O21" s="105"/>
      <c r="P21" s="105">
        <v>545000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6"/>
    </row>
    <row r="22" spans="1:30" ht="22.5">
      <c r="A22" s="101" t="s">
        <v>213</v>
      </c>
      <c r="B22" s="102"/>
      <c r="C22" s="103" t="s">
        <v>236</v>
      </c>
      <c r="D22" s="104" t="b">
        <f>FALSE()</f>
        <v>0</v>
      </c>
      <c r="E22" s="105">
        <v>55400</v>
      </c>
      <c r="F22" s="105"/>
      <c r="G22" s="105">
        <v>55400</v>
      </c>
      <c r="H22" s="105"/>
      <c r="I22" s="105"/>
      <c r="J22" s="105"/>
      <c r="K22" s="105"/>
      <c r="L22" s="105"/>
      <c r="M22" s="105"/>
      <c r="N22" s="105"/>
      <c r="O22" s="105"/>
      <c r="P22" s="105">
        <v>55400</v>
      </c>
      <c r="Q22" s="105"/>
      <c r="R22" s="105">
        <v>16741.919999999998</v>
      </c>
      <c r="S22" s="105"/>
      <c r="T22" s="105">
        <v>16741.919999999998</v>
      </c>
      <c r="U22" s="105"/>
      <c r="V22" s="105"/>
      <c r="W22" s="105"/>
      <c r="X22" s="105"/>
      <c r="Y22" s="105"/>
      <c r="Z22" s="105"/>
      <c r="AA22" s="105"/>
      <c r="AB22" s="105"/>
      <c r="AC22" s="105">
        <v>16741.919999999998</v>
      </c>
      <c r="AD22" s="106"/>
    </row>
    <row r="23" spans="1:30" ht="56.25">
      <c r="A23" s="101" t="s">
        <v>215</v>
      </c>
      <c r="B23" s="102"/>
      <c r="C23" s="103" t="s">
        <v>237</v>
      </c>
      <c r="D23" s="104" t="b">
        <f>FALSE()</f>
        <v>0</v>
      </c>
      <c r="E23" s="105">
        <v>16700</v>
      </c>
      <c r="F23" s="105"/>
      <c r="G23" s="105">
        <v>16700</v>
      </c>
      <c r="H23" s="105"/>
      <c r="I23" s="105"/>
      <c r="J23" s="105"/>
      <c r="K23" s="105"/>
      <c r="L23" s="105"/>
      <c r="M23" s="105"/>
      <c r="N23" s="105"/>
      <c r="O23" s="105"/>
      <c r="P23" s="105">
        <v>16700</v>
      </c>
      <c r="Q23" s="105"/>
      <c r="R23" s="105">
        <v>5056.0600000000004</v>
      </c>
      <c r="S23" s="105"/>
      <c r="T23" s="105">
        <v>5056.0600000000004</v>
      </c>
      <c r="U23" s="105"/>
      <c r="V23" s="105"/>
      <c r="W23" s="105"/>
      <c r="X23" s="105"/>
      <c r="Y23" s="105"/>
      <c r="Z23" s="105"/>
      <c r="AA23" s="105"/>
      <c r="AB23" s="105"/>
      <c r="AC23" s="105">
        <v>5056.0600000000004</v>
      </c>
      <c r="AD23" s="106"/>
    </row>
    <row r="24" spans="1:30" ht="33.75">
      <c r="A24" s="101" t="s">
        <v>219</v>
      </c>
      <c r="B24" s="102"/>
      <c r="C24" s="103" t="s">
        <v>238</v>
      </c>
      <c r="D24" s="104" t="b">
        <f>FALSE()</f>
        <v>0</v>
      </c>
      <c r="E24" s="105">
        <v>600</v>
      </c>
      <c r="F24" s="105"/>
      <c r="G24" s="105">
        <v>600</v>
      </c>
      <c r="H24" s="105"/>
      <c r="I24" s="105"/>
      <c r="J24" s="105"/>
      <c r="K24" s="105"/>
      <c r="L24" s="105"/>
      <c r="M24" s="105"/>
      <c r="N24" s="105"/>
      <c r="O24" s="105"/>
      <c r="P24" s="105">
        <v>600</v>
      </c>
      <c r="Q24" s="105"/>
      <c r="R24" s="105">
        <v>600</v>
      </c>
      <c r="S24" s="105"/>
      <c r="T24" s="105">
        <v>600</v>
      </c>
      <c r="U24" s="105"/>
      <c r="V24" s="105"/>
      <c r="W24" s="105"/>
      <c r="X24" s="105"/>
      <c r="Y24" s="105"/>
      <c r="Z24" s="105"/>
      <c r="AA24" s="105"/>
      <c r="AB24" s="105"/>
      <c r="AC24" s="105">
        <v>600</v>
      </c>
      <c r="AD24" s="106"/>
    </row>
    <row r="25" spans="1:30" ht="33.75">
      <c r="A25" s="101" t="s">
        <v>221</v>
      </c>
      <c r="B25" s="102"/>
      <c r="C25" s="103" t="s">
        <v>239</v>
      </c>
      <c r="D25" s="104" t="b">
        <f>FALSE()</f>
        <v>0</v>
      </c>
      <c r="E25" s="105">
        <v>400</v>
      </c>
      <c r="F25" s="105"/>
      <c r="G25" s="105">
        <v>400</v>
      </c>
      <c r="H25" s="105"/>
      <c r="I25" s="105"/>
      <c r="J25" s="105"/>
      <c r="K25" s="105"/>
      <c r="L25" s="105"/>
      <c r="M25" s="105"/>
      <c r="N25" s="105"/>
      <c r="O25" s="105"/>
      <c r="P25" s="105">
        <v>400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</row>
    <row r="26" spans="1:30" ht="33.75">
      <c r="A26" s="101" t="s">
        <v>221</v>
      </c>
      <c r="B26" s="102"/>
      <c r="C26" s="103" t="s">
        <v>240</v>
      </c>
      <c r="D26" s="104" t="b">
        <f>FALSE()</f>
        <v>0</v>
      </c>
      <c r="E26" s="105">
        <v>30000</v>
      </c>
      <c r="F26" s="105"/>
      <c r="G26" s="105">
        <v>30000</v>
      </c>
      <c r="H26" s="105"/>
      <c r="I26" s="105"/>
      <c r="J26" s="105"/>
      <c r="K26" s="105"/>
      <c r="L26" s="105"/>
      <c r="M26" s="105"/>
      <c r="N26" s="105"/>
      <c r="O26" s="105"/>
      <c r="P26" s="105">
        <v>30000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6"/>
    </row>
    <row r="27" spans="1:30" ht="33.75">
      <c r="A27" s="101" t="s">
        <v>221</v>
      </c>
      <c r="B27" s="102"/>
      <c r="C27" s="103" t="s">
        <v>241</v>
      </c>
      <c r="D27" s="104" t="b">
        <f>FALSE()</f>
        <v>0</v>
      </c>
      <c r="E27" s="105">
        <v>30000</v>
      </c>
      <c r="F27" s="105"/>
      <c r="G27" s="105">
        <v>30000</v>
      </c>
      <c r="H27" s="105"/>
      <c r="I27" s="105"/>
      <c r="J27" s="105"/>
      <c r="K27" s="105"/>
      <c r="L27" s="105"/>
      <c r="M27" s="105"/>
      <c r="N27" s="105"/>
      <c r="O27" s="105"/>
      <c r="P27" s="105">
        <v>30000</v>
      </c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</row>
    <row r="28" spans="1:30" ht="33.75">
      <c r="A28" s="101" t="s">
        <v>221</v>
      </c>
      <c r="B28" s="102"/>
      <c r="C28" s="103" t="s">
        <v>242</v>
      </c>
      <c r="D28" s="104" t="b">
        <f>FALSE()</f>
        <v>0</v>
      </c>
      <c r="E28" s="105">
        <v>625000</v>
      </c>
      <c r="F28" s="105"/>
      <c r="G28" s="105">
        <v>625000</v>
      </c>
      <c r="H28" s="105"/>
      <c r="I28" s="105"/>
      <c r="J28" s="105"/>
      <c r="K28" s="105"/>
      <c r="L28" s="105"/>
      <c r="M28" s="105"/>
      <c r="N28" s="105"/>
      <c r="O28" s="105"/>
      <c r="P28" s="105">
        <v>625000</v>
      </c>
      <c r="Q28" s="105"/>
      <c r="R28" s="105">
        <v>211117.38</v>
      </c>
      <c r="S28" s="105"/>
      <c r="T28" s="105">
        <v>211117.38</v>
      </c>
      <c r="U28" s="105"/>
      <c r="V28" s="105"/>
      <c r="W28" s="105"/>
      <c r="X28" s="105"/>
      <c r="Y28" s="105"/>
      <c r="Z28" s="105"/>
      <c r="AA28" s="105"/>
      <c r="AB28" s="105"/>
      <c r="AC28" s="105">
        <v>211117.38</v>
      </c>
      <c r="AD28" s="106"/>
    </row>
    <row r="29" spans="1:30" ht="33.75">
      <c r="A29" s="101" t="s">
        <v>221</v>
      </c>
      <c r="B29" s="102"/>
      <c r="C29" s="103" t="s">
        <v>243</v>
      </c>
      <c r="D29" s="104" t="b">
        <f>FALSE()</f>
        <v>0</v>
      </c>
      <c r="E29" s="105">
        <v>210000</v>
      </c>
      <c r="F29" s="105"/>
      <c r="G29" s="105">
        <v>210000</v>
      </c>
      <c r="H29" s="105"/>
      <c r="I29" s="105"/>
      <c r="J29" s="105"/>
      <c r="K29" s="105"/>
      <c r="L29" s="105"/>
      <c r="M29" s="105"/>
      <c r="N29" s="105"/>
      <c r="O29" s="105"/>
      <c r="P29" s="105">
        <v>210000</v>
      </c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</row>
    <row r="30" spans="1:30" ht="33.75">
      <c r="A30" s="101" t="s">
        <v>221</v>
      </c>
      <c r="B30" s="102"/>
      <c r="C30" s="103" t="s">
        <v>244</v>
      </c>
      <c r="D30" s="104" t="b">
        <f>FALSE()</f>
        <v>0</v>
      </c>
      <c r="E30" s="105">
        <v>2400</v>
      </c>
      <c r="F30" s="105"/>
      <c r="G30" s="105">
        <v>2400</v>
      </c>
      <c r="H30" s="105"/>
      <c r="I30" s="105"/>
      <c r="J30" s="105"/>
      <c r="K30" s="105"/>
      <c r="L30" s="105"/>
      <c r="M30" s="105"/>
      <c r="N30" s="105"/>
      <c r="O30" s="105"/>
      <c r="P30" s="105">
        <v>2400</v>
      </c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6"/>
    </row>
    <row r="31" spans="1:30" ht="33.75">
      <c r="A31" s="101" t="s">
        <v>219</v>
      </c>
      <c r="B31" s="102"/>
      <c r="C31" s="103" t="s">
        <v>245</v>
      </c>
      <c r="D31" s="104" t="b">
        <f>FALSE()</f>
        <v>0</v>
      </c>
      <c r="E31" s="105">
        <v>2400</v>
      </c>
      <c r="F31" s="105"/>
      <c r="G31" s="105">
        <v>2400</v>
      </c>
      <c r="H31" s="105"/>
      <c r="I31" s="105"/>
      <c r="J31" s="105"/>
      <c r="K31" s="105"/>
      <c r="L31" s="105"/>
      <c r="M31" s="105"/>
      <c r="N31" s="105"/>
      <c r="O31" s="105"/>
      <c r="P31" s="105">
        <v>2400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</row>
    <row r="32" spans="1:30" ht="33.75">
      <c r="A32" s="101" t="s">
        <v>221</v>
      </c>
      <c r="B32" s="102"/>
      <c r="C32" s="103" t="s">
        <v>246</v>
      </c>
      <c r="D32" s="104" t="b">
        <f>FALSE()</f>
        <v>0</v>
      </c>
      <c r="E32" s="105">
        <v>584300</v>
      </c>
      <c r="F32" s="105"/>
      <c r="G32" s="105">
        <v>584300</v>
      </c>
      <c r="H32" s="105"/>
      <c r="I32" s="105"/>
      <c r="J32" s="105"/>
      <c r="K32" s="105"/>
      <c r="L32" s="105"/>
      <c r="M32" s="105"/>
      <c r="N32" s="105"/>
      <c r="O32" s="105"/>
      <c r="P32" s="105">
        <v>584300</v>
      </c>
      <c r="Q32" s="105"/>
      <c r="R32" s="105">
        <v>235172.62</v>
      </c>
      <c r="S32" s="105"/>
      <c r="T32" s="105">
        <v>235172.62</v>
      </c>
      <c r="U32" s="105"/>
      <c r="V32" s="105"/>
      <c r="W32" s="105"/>
      <c r="X32" s="105"/>
      <c r="Y32" s="105"/>
      <c r="Z32" s="105"/>
      <c r="AA32" s="105"/>
      <c r="AB32" s="105"/>
      <c r="AC32" s="105">
        <v>235172.62</v>
      </c>
      <c r="AD32" s="106"/>
    </row>
    <row r="33" spans="1:30" ht="33.75">
      <c r="A33" s="101" t="s">
        <v>221</v>
      </c>
      <c r="B33" s="102"/>
      <c r="C33" s="103" t="s">
        <v>247</v>
      </c>
      <c r="D33" s="104" t="b">
        <f>FALSE()</f>
        <v>0</v>
      </c>
      <c r="E33" s="105">
        <v>10000</v>
      </c>
      <c r="F33" s="105"/>
      <c r="G33" s="105">
        <v>10000</v>
      </c>
      <c r="H33" s="105"/>
      <c r="I33" s="105"/>
      <c r="J33" s="105"/>
      <c r="K33" s="105"/>
      <c r="L33" s="105"/>
      <c r="M33" s="105"/>
      <c r="N33" s="105"/>
      <c r="O33" s="105"/>
      <c r="P33" s="105">
        <v>10000</v>
      </c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6"/>
    </row>
    <row r="34" spans="1:30" ht="33.75">
      <c r="A34" s="101" t="s">
        <v>221</v>
      </c>
      <c r="B34" s="102"/>
      <c r="C34" s="103" t="s">
        <v>248</v>
      </c>
      <c r="D34" s="104" t="b">
        <f>FALSE()</f>
        <v>0</v>
      </c>
      <c r="E34" s="105">
        <v>10000</v>
      </c>
      <c r="F34" s="105"/>
      <c r="G34" s="105">
        <v>10000</v>
      </c>
      <c r="H34" s="105"/>
      <c r="I34" s="105"/>
      <c r="J34" s="105"/>
      <c r="K34" s="105"/>
      <c r="L34" s="105"/>
      <c r="M34" s="105"/>
      <c r="N34" s="105"/>
      <c r="O34" s="105"/>
      <c r="P34" s="105">
        <v>10000</v>
      </c>
      <c r="Q34" s="105"/>
      <c r="R34" s="105">
        <v>8747</v>
      </c>
      <c r="S34" s="105"/>
      <c r="T34" s="105">
        <v>8747</v>
      </c>
      <c r="U34" s="105"/>
      <c r="V34" s="105"/>
      <c r="W34" s="105"/>
      <c r="X34" s="105"/>
      <c r="Y34" s="105"/>
      <c r="Z34" s="105"/>
      <c r="AA34" s="105"/>
      <c r="AB34" s="105"/>
      <c r="AC34" s="105">
        <v>8747</v>
      </c>
      <c r="AD34" s="106"/>
    </row>
    <row r="35" spans="1:30" ht="22.5">
      <c r="A35" s="101" t="s">
        <v>249</v>
      </c>
      <c r="B35" s="102"/>
      <c r="C35" s="103" t="s">
        <v>250</v>
      </c>
      <c r="D35" s="104" t="b">
        <f>FALSE()</f>
        <v>0</v>
      </c>
      <c r="E35" s="105">
        <v>305000</v>
      </c>
      <c r="F35" s="105"/>
      <c r="G35" s="105">
        <v>305000</v>
      </c>
      <c r="H35" s="105"/>
      <c r="I35" s="105"/>
      <c r="J35" s="105"/>
      <c r="K35" s="105"/>
      <c r="L35" s="105"/>
      <c r="M35" s="105"/>
      <c r="N35" s="105"/>
      <c r="O35" s="105"/>
      <c r="P35" s="105">
        <v>305000</v>
      </c>
      <c r="Q35" s="105"/>
      <c r="R35" s="105">
        <v>101946.03</v>
      </c>
      <c r="S35" s="105"/>
      <c r="T35" s="105">
        <v>101946.03</v>
      </c>
      <c r="U35" s="105"/>
      <c r="V35" s="105"/>
      <c r="W35" s="105"/>
      <c r="X35" s="105"/>
      <c r="Y35" s="105"/>
      <c r="Z35" s="105"/>
      <c r="AA35" s="105"/>
      <c r="AB35" s="105"/>
      <c r="AC35" s="105">
        <v>101946.03</v>
      </c>
      <c r="AD35" s="106"/>
    </row>
    <row r="36" spans="1:30" ht="33.75">
      <c r="A36" s="101" t="s">
        <v>221</v>
      </c>
      <c r="B36" s="102"/>
      <c r="C36" s="103" t="s">
        <v>251</v>
      </c>
      <c r="D36" s="104" t="b">
        <f>FALSE()</f>
        <v>0</v>
      </c>
      <c r="E36" s="105">
        <v>10000</v>
      </c>
      <c r="F36" s="105"/>
      <c r="G36" s="105">
        <v>10000</v>
      </c>
      <c r="H36" s="105"/>
      <c r="I36" s="105"/>
      <c r="J36" s="105"/>
      <c r="K36" s="105"/>
      <c r="L36" s="105"/>
      <c r="M36" s="105"/>
      <c r="N36" s="105"/>
      <c r="O36" s="105"/>
      <c r="P36" s="105">
        <v>10000</v>
      </c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6"/>
    </row>
    <row r="37" spans="1:30" ht="22.5">
      <c r="A37" s="101" t="s">
        <v>252</v>
      </c>
      <c r="B37" s="102" t="s">
        <v>253</v>
      </c>
      <c r="C37" s="103" t="s">
        <v>47</v>
      </c>
      <c r="D37" s="104" t="b">
        <f>TRUE()</f>
        <v>1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>
        <v>86753.42</v>
      </c>
      <c r="S37" s="105"/>
      <c r="T37" s="105">
        <v>86753.42</v>
      </c>
      <c r="U37" s="105"/>
      <c r="V37" s="105"/>
      <c r="W37" s="105"/>
      <c r="X37" s="105"/>
      <c r="Y37" s="105"/>
      <c r="Z37" s="105"/>
      <c r="AA37" s="105"/>
      <c r="AB37" s="105"/>
      <c r="AC37" s="105">
        <v>86753.42</v>
      </c>
      <c r="AD37" s="106"/>
    </row>
  </sheetData>
  <mergeCells count="5">
    <mergeCell ref="A4:A5"/>
    <mergeCell ref="B4:B5"/>
    <mergeCell ref="C4:C5"/>
    <mergeCell ref="E4:Q4"/>
    <mergeCell ref="R4:AD4"/>
  </mergeCells>
  <pageMargins left="0.39374999999999999" right="0.39374999999999999" top="0.39374999999999999" bottom="0.59027777777777801" header="0.51180555555555496" footer="0.39374999999999999"/>
  <pageSetup paperSize="0" scale="0" firstPageNumber="0" orientation="portrait" usePrinterDefaults="0" horizontalDpi="0" verticalDpi="0" copies="0"/>
  <headerFoot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Normal="100" workbookViewId="0">
      <selection activeCell="A21" sqref="A21"/>
    </sheetView>
  </sheetViews>
  <sheetFormatPr defaultRowHeight="11.25"/>
  <cols>
    <col min="1" max="1" width="38.1640625"/>
    <col min="2" max="2" width="6.83203125"/>
    <col min="3" max="3" width="24.83203125"/>
    <col min="4" max="4" width="0" hidden="1"/>
    <col min="5" max="5" width="15.83203125"/>
    <col min="6" max="6" width="16.83203125"/>
    <col min="7" max="18" width="15.83203125"/>
    <col min="19" max="19" width="17.6640625"/>
    <col min="20" max="30" width="15.83203125"/>
    <col min="31" max="31" width="0.1640625"/>
    <col min="32" max="32" width="26.83203125"/>
    <col min="33" max="33" width="8.83203125"/>
    <col min="34" max="34" width="18.83203125"/>
    <col min="35" max="39" width="15.83203125"/>
    <col min="40" max="1025" width="9.83203125"/>
  </cols>
  <sheetData>
    <row r="1" spans="1:31" ht="10.15" customHeight="1">
      <c r="A1" s="81"/>
      <c r="B1" s="89"/>
      <c r="C1" s="68"/>
      <c r="D1" s="68"/>
      <c r="E1" s="67"/>
      <c r="F1" s="67"/>
      <c r="G1" s="82"/>
      <c r="H1" s="82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7"/>
      <c r="AE1" s="88"/>
    </row>
    <row r="2" spans="1:31" ht="13.15" customHeight="1">
      <c r="A2" s="81"/>
      <c r="B2" s="89"/>
      <c r="C2" s="68"/>
      <c r="D2" s="68"/>
      <c r="E2" s="90" t="s">
        <v>254</v>
      </c>
      <c r="F2" s="90"/>
      <c r="G2" s="82"/>
      <c r="H2" s="82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67"/>
      <c r="AE2" s="88"/>
    </row>
    <row r="3" spans="1:31" ht="13.15" customHeight="1">
      <c r="A3" s="81"/>
      <c r="B3" s="89"/>
      <c r="C3" s="68"/>
      <c r="D3" s="68"/>
      <c r="E3" s="90"/>
      <c r="F3" s="90"/>
      <c r="G3" s="82"/>
      <c r="H3" s="82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67"/>
      <c r="AE3" s="88"/>
    </row>
    <row r="4" spans="1:31" ht="10.15" customHeight="1">
      <c r="A4" s="6" t="s">
        <v>23</v>
      </c>
      <c r="B4" s="5" t="s">
        <v>24</v>
      </c>
      <c r="C4" s="4" t="s">
        <v>255</v>
      </c>
      <c r="D4" s="91"/>
      <c r="E4" s="3" t="s">
        <v>101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 t="s">
        <v>27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67"/>
    </row>
    <row r="5" spans="1:31" ht="142.9" customHeight="1">
      <c r="A5" s="6"/>
      <c r="B5" s="5"/>
      <c r="C5" s="4"/>
      <c r="D5" s="93"/>
      <c r="E5" s="94" t="s">
        <v>102</v>
      </c>
      <c r="F5" s="94" t="s">
        <v>103</v>
      </c>
      <c r="G5" s="94" t="s">
        <v>104</v>
      </c>
      <c r="H5" s="94" t="s">
        <v>105</v>
      </c>
      <c r="I5" s="94" t="s">
        <v>30</v>
      </c>
      <c r="J5" s="94" t="s">
        <v>106</v>
      </c>
      <c r="K5" s="94" t="s">
        <v>32</v>
      </c>
      <c r="L5" s="94" t="s">
        <v>107</v>
      </c>
      <c r="M5" s="94" t="s">
        <v>108</v>
      </c>
      <c r="N5" s="94" t="s">
        <v>109</v>
      </c>
      <c r="O5" s="94" t="s">
        <v>36</v>
      </c>
      <c r="P5" s="94" t="s">
        <v>37</v>
      </c>
      <c r="Q5" s="94" t="s">
        <v>110</v>
      </c>
      <c r="R5" s="94" t="s">
        <v>102</v>
      </c>
      <c r="S5" s="94" t="s">
        <v>103</v>
      </c>
      <c r="T5" s="94" t="s">
        <v>104</v>
      </c>
      <c r="U5" s="94" t="s">
        <v>105</v>
      </c>
      <c r="V5" s="94" t="s">
        <v>30</v>
      </c>
      <c r="W5" s="94" t="s">
        <v>106</v>
      </c>
      <c r="X5" s="94" t="s">
        <v>32</v>
      </c>
      <c r="Y5" s="94" t="s">
        <v>107</v>
      </c>
      <c r="Z5" s="94" t="s">
        <v>108</v>
      </c>
      <c r="AA5" s="94" t="s">
        <v>109</v>
      </c>
      <c r="AB5" s="94" t="s">
        <v>36</v>
      </c>
      <c r="AC5" s="94" t="s">
        <v>37</v>
      </c>
      <c r="AD5" s="92" t="s">
        <v>110</v>
      </c>
      <c r="AE5" s="95"/>
    </row>
    <row r="6" spans="1:31" ht="10.15" customHeight="1">
      <c r="A6" s="96">
        <v>1</v>
      </c>
      <c r="B6" s="97">
        <v>2</v>
      </c>
      <c r="C6" s="98">
        <v>3</v>
      </c>
      <c r="D6" s="98"/>
      <c r="E6" s="99">
        <v>4</v>
      </c>
      <c r="F6" s="97">
        <v>5</v>
      </c>
      <c r="G6" s="98">
        <v>6</v>
      </c>
      <c r="H6" s="99">
        <v>7</v>
      </c>
      <c r="I6" s="97">
        <v>8</v>
      </c>
      <c r="J6" s="98">
        <v>9</v>
      </c>
      <c r="K6" s="99">
        <v>10</v>
      </c>
      <c r="L6" s="99">
        <v>11</v>
      </c>
      <c r="M6" s="99">
        <v>12</v>
      </c>
      <c r="N6" s="97">
        <v>13</v>
      </c>
      <c r="O6" s="98">
        <v>14</v>
      </c>
      <c r="P6" s="98">
        <v>15</v>
      </c>
      <c r="Q6" s="99">
        <v>16</v>
      </c>
      <c r="R6" s="97">
        <v>17</v>
      </c>
      <c r="S6" s="98">
        <v>18</v>
      </c>
      <c r="T6" s="99">
        <v>19</v>
      </c>
      <c r="U6" s="97">
        <v>20</v>
      </c>
      <c r="V6" s="98">
        <v>21</v>
      </c>
      <c r="W6" s="99">
        <v>22</v>
      </c>
      <c r="X6" s="97">
        <v>23</v>
      </c>
      <c r="Y6" s="98">
        <v>24</v>
      </c>
      <c r="Z6" s="98">
        <v>25</v>
      </c>
      <c r="AA6" s="98">
        <v>26</v>
      </c>
      <c r="AB6" s="98">
        <v>27</v>
      </c>
      <c r="AC6" s="99">
        <v>28</v>
      </c>
      <c r="AD6" s="98">
        <v>29</v>
      </c>
      <c r="AE6" s="100"/>
    </row>
    <row r="7" spans="1:31" ht="22.5">
      <c r="A7" s="101" t="s">
        <v>256</v>
      </c>
      <c r="B7" s="102" t="s">
        <v>257</v>
      </c>
      <c r="C7" s="103" t="s">
        <v>47</v>
      </c>
      <c r="D7" s="104" t="b">
        <f>FALSE()</f>
        <v>0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>
        <v>-86753.42</v>
      </c>
      <c r="S7" s="105"/>
      <c r="T7" s="105">
        <v>-86753.42</v>
      </c>
      <c r="U7" s="105"/>
      <c r="V7" s="105"/>
      <c r="W7" s="105"/>
      <c r="X7" s="105"/>
      <c r="Y7" s="105"/>
      <c r="Z7" s="105"/>
      <c r="AA7" s="105"/>
      <c r="AB7" s="105"/>
      <c r="AC7" s="105">
        <v>-86753.42</v>
      </c>
      <c r="AD7" s="106"/>
    </row>
    <row r="8" spans="1:31">
      <c r="A8" s="101" t="s">
        <v>258</v>
      </c>
      <c r="B8" s="102" t="s">
        <v>259</v>
      </c>
      <c r="C8" s="103" t="s">
        <v>260</v>
      </c>
      <c r="D8" s="104" t="b">
        <f>FALSE()</f>
        <v>0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>
        <v>-86753.42</v>
      </c>
      <c r="S8" s="105"/>
      <c r="T8" s="105">
        <v>-86753.42</v>
      </c>
      <c r="U8" s="105"/>
      <c r="V8" s="105"/>
      <c r="W8" s="105"/>
      <c r="X8" s="105"/>
      <c r="Y8" s="105"/>
      <c r="Z8" s="105"/>
      <c r="AA8" s="105"/>
      <c r="AB8" s="105"/>
      <c r="AC8" s="105">
        <v>-86753.42</v>
      </c>
      <c r="AD8" s="106"/>
    </row>
    <row r="9" spans="1:31" ht="22.5">
      <c r="A9" s="101" t="s">
        <v>261</v>
      </c>
      <c r="B9" s="102" t="s">
        <v>259</v>
      </c>
      <c r="C9" s="103" t="s">
        <v>262</v>
      </c>
      <c r="D9" s="104" t="b">
        <f>FALSE()</f>
        <v>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>
        <v>-86753.42</v>
      </c>
      <c r="S9" s="105"/>
      <c r="T9" s="105">
        <v>-86753.42</v>
      </c>
      <c r="U9" s="105"/>
      <c r="V9" s="105"/>
      <c r="W9" s="105"/>
      <c r="X9" s="105"/>
      <c r="Y9" s="105"/>
      <c r="Z9" s="105"/>
      <c r="AA9" s="105"/>
      <c r="AB9" s="105"/>
      <c r="AC9" s="105">
        <v>-86753.42</v>
      </c>
      <c r="AD9" s="106"/>
    </row>
    <row r="10" spans="1:31">
      <c r="A10" s="101" t="s">
        <v>263</v>
      </c>
      <c r="B10" s="102" t="s">
        <v>264</v>
      </c>
      <c r="C10" s="103" t="s">
        <v>265</v>
      </c>
      <c r="D10" s="104" t="b">
        <f>FALSE()</f>
        <v>0</v>
      </c>
      <c r="E10" s="105">
        <v>-4574500</v>
      </c>
      <c r="F10" s="105"/>
      <c r="G10" s="105">
        <v>-4574500</v>
      </c>
      <c r="H10" s="105"/>
      <c r="I10" s="105"/>
      <c r="J10" s="105"/>
      <c r="K10" s="105"/>
      <c r="L10" s="105"/>
      <c r="M10" s="105"/>
      <c r="N10" s="105"/>
      <c r="O10" s="105"/>
      <c r="P10" s="105">
        <v>-4574500</v>
      </c>
      <c r="Q10" s="105"/>
      <c r="R10" s="105">
        <v>-1349055.25</v>
      </c>
      <c r="S10" s="105"/>
      <c r="T10" s="105">
        <v>-1349055.25</v>
      </c>
      <c r="U10" s="105"/>
      <c r="V10" s="105"/>
      <c r="W10" s="105"/>
      <c r="X10" s="105"/>
      <c r="Y10" s="105"/>
      <c r="Z10" s="105"/>
      <c r="AA10" s="105"/>
      <c r="AB10" s="105"/>
      <c r="AC10" s="105">
        <v>-1349055.25</v>
      </c>
      <c r="AD10" s="106"/>
    </row>
    <row r="11" spans="1:31" ht="22.5">
      <c r="A11" s="101" t="s">
        <v>266</v>
      </c>
      <c r="B11" s="102" t="s">
        <v>264</v>
      </c>
      <c r="C11" s="103" t="s">
        <v>267</v>
      </c>
      <c r="D11" s="104" t="b">
        <f>FALSE()</f>
        <v>0</v>
      </c>
      <c r="E11" s="105">
        <v>-4574500</v>
      </c>
      <c r="F11" s="105"/>
      <c r="G11" s="105">
        <v>-4574500</v>
      </c>
      <c r="H11" s="105"/>
      <c r="I11" s="105"/>
      <c r="J11" s="105"/>
      <c r="K11" s="105"/>
      <c r="L11" s="105"/>
      <c r="M11" s="105"/>
      <c r="N11" s="105"/>
      <c r="O11" s="105"/>
      <c r="P11" s="105">
        <v>-4574500</v>
      </c>
      <c r="Q11" s="105"/>
      <c r="R11" s="105">
        <v>-1349055.25</v>
      </c>
      <c r="S11" s="105"/>
      <c r="T11" s="105">
        <v>-1349055.25</v>
      </c>
      <c r="U11" s="105"/>
      <c r="V11" s="105"/>
      <c r="W11" s="105"/>
      <c r="X11" s="105"/>
      <c r="Y11" s="105"/>
      <c r="Z11" s="105"/>
      <c r="AA11" s="105"/>
      <c r="AB11" s="105"/>
      <c r="AC11" s="105">
        <v>-1349055.25</v>
      </c>
      <c r="AD11" s="106"/>
    </row>
    <row r="12" spans="1:31" ht="22.5">
      <c r="A12" s="101" t="s">
        <v>268</v>
      </c>
      <c r="B12" s="102" t="s">
        <v>264</v>
      </c>
      <c r="C12" s="103" t="s">
        <v>269</v>
      </c>
      <c r="D12" s="104" t="b">
        <f>FALSE()</f>
        <v>0</v>
      </c>
      <c r="E12" s="105">
        <v>-4574500</v>
      </c>
      <c r="F12" s="105"/>
      <c r="G12" s="105">
        <v>-4574500</v>
      </c>
      <c r="H12" s="105"/>
      <c r="I12" s="105"/>
      <c r="J12" s="105"/>
      <c r="K12" s="105"/>
      <c r="L12" s="105"/>
      <c r="M12" s="105"/>
      <c r="N12" s="105"/>
      <c r="O12" s="105"/>
      <c r="P12" s="105">
        <v>-4574500</v>
      </c>
      <c r="Q12" s="105"/>
      <c r="R12" s="105">
        <v>-1349055.25</v>
      </c>
      <c r="S12" s="105"/>
      <c r="T12" s="105">
        <v>-1349055.25</v>
      </c>
      <c r="U12" s="105"/>
      <c r="V12" s="105"/>
      <c r="W12" s="105"/>
      <c r="X12" s="105"/>
      <c r="Y12" s="105"/>
      <c r="Z12" s="105"/>
      <c r="AA12" s="105"/>
      <c r="AB12" s="105"/>
      <c r="AC12" s="105">
        <v>-1349055.25</v>
      </c>
      <c r="AD12" s="106"/>
    </row>
    <row r="13" spans="1:31" ht="22.5">
      <c r="A13" s="101" t="s">
        <v>270</v>
      </c>
      <c r="B13" s="102" t="s">
        <v>264</v>
      </c>
      <c r="C13" s="103" t="s">
        <v>271</v>
      </c>
      <c r="D13" s="104" t="b">
        <f>FALSE()</f>
        <v>0</v>
      </c>
      <c r="E13" s="105">
        <v>-4574500</v>
      </c>
      <c r="F13" s="105"/>
      <c r="G13" s="105">
        <v>-4574500</v>
      </c>
      <c r="H13" s="105"/>
      <c r="I13" s="105"/>
      <c r="J13" s="105"/>
      <c r="K13" s="105"/>
      <c r="L13" s="105"/>
      <c r="M13" s="105"/>
      <c r="N13" s="105"/>
      <c r="O13" s="105"/>
      <c r="P13" s="105">
        <v>-4574500</v>
      </c>
      <c r="Q13" s="105"/>
      <c r="R13" s="105">
        <v>-1349055.25</v>
      </c>
      <c r="S13" s="105"/>
      <c r="T13" s="105">
        <v>-1349055.25</v>
      </c>
      <c r="U13" s="105"/>
      <c r="V13" s="105"/>
      <c r="W13" s="105"/>
      <c r="X13" s="105"/>
      <c r="Y13" s="105"/>
      <c r="Z13" s="105"/>
      <c r="AA13" s="105"/>
      <c r="AB13" s="105"/>
      <c r="AC13" s="105">
        <v>-1349055.25</v>
      </c>
      <c r="AD13" s="106"/>
    </row>
    <row r="14" spans="1:31" ht="22.5">
      <c r="A14" s="101" t="s">
        <v>272</v>
      </c>
      <c r="B14" s="102" t="s">
        <v>273</v>
      </c>
      <c r="C14" s="103" t="s">
        <v>274</v>
      </c>
      <c r="D14" s="104" t="b">
        <f>FALSE()</f>
        <v>0</v>
      </c>
      <c r="E14" s="105">
        <v>4574500</v>
      </c>
      <c r="F14" s="105"/>
      <c r="G14" s="105">
        <v>4574500</v>
      </c>
      <c r="H14" s="105"/>
      <c r="I14" s="105"/>
      <c r="J14" s="105"/>
      <c r="K14" s="105"/>
      <c r="L14" s="105"/>
      <c r="M14" s="105"/>
      <c r="N14" s="105"/>
      <c r="O14" s="105"/>
      <c r="P14" s="105">
        <v>4574500</v>
      </c>
      <c r="Q14" s="105"/>
      <c r="R14" s="105">
        <v>1262301.83</v>
      </c>
      <c r="S14" s="105"/>
      <c r="T14" s="105">
        <v>1262301.83</v>
      </c>
      <c r="U14" s="105"/>
      <c r="V14" s="105"/>
      <c r="W14" s="105"/>
      <c r="X14" s="105"/>
      <c r="Y14" s="105"/>
      <c r="Z14" s="105"/>
      <c r="AA14" s="105"/>
      <c r="AB14" s="105"/>
      <c r="AC14" s="105">
        <v>1262301.83</v>
      </c>
      <c r="AD14" s="106"/>
    </row>
    <row r="15" spans="1:31" ht="22.5">
      <c r="A15" s="101" t="s">
        <v>275</v>
      </c>
      <c r="B15" s="102" t="s">
        <v>273</v>
      </c>
      <c r="C15" s="103" t="s">
        <v>276</v>
      </c>
      <c r="D15" s="104" t="b">
        <f>FALSE()</f>
        <v>0</v>
      </c>
      <c r="E15" s="105">
        <v>4574500</v>
      </c>
      <c r="F15" s="105"/>
      <c r="G15" s="105">
        <v>4574500</v>
      </c>
      <c r="H15" s="105"/>
      <c r="I15" s="105"/>
      <c r="J15" s="105"/>
      <c r="K15" s="105"/>
      <c r="L15" s="105"/>
      <c r="M15" s="105"/>
      <c r="N15" s="105"/>
      <c r="O15" s="105"/>
      <c r="P15" s="105">
        <v>4574500</v>
      </c>
      <c r="Q15" s="105"/>
      <c r="R15" s="105">
        <v>1262301.83</v>
      </c>
      <c r="S15" s="105"/>
      <c r="T15" s="105">
        <v>1262301.83</v>
      </c>
      <c r="U15" s="105"/>
      <c r="V15" s="105"/>
      <c r="W15" s="105"/>
      <c r="X15" s="105"/>
      <c r="Y15" s="105"/>
      <c r="Z15" s="105"/>
      <c r="AA15" s="105"/>
      <c r="AB15" s="105"/>
      <c r="AC15" s="105">
        <v>1262301.83</v>
      </c>
      <c r="AD15" s="106"/>
    </row>
    <row r="16" spans="1:31" ht="22.5">
      <c r="A16" s="101" t="s">
        <v>277</v>
      </c>
      <c r="B16" s="102" t="s">
        <v>273</v>
      </c>
      <c r="C16" s="103" t="s">
        <v>278</v>
      </c>
      <c r="D16" s="104" t="b">
        <f>FALSE()</f>
        <v>0</v>
      </c>
      <c r="E16" s="105">
        <v>4574500</v>
      </c>
      <c r="F16" s="105"/>
      <c r="G16" s="105">
        <v>4574500</v>
      </c>
      <c r="H16" s="105"/>
      <c r="I16" s="105"/>
      <c r="J16" s="105"/>
      <c r="K16" s="105"/>
      <c r="L16" s="105"/>
      <c r="M16" s="105"/>
      <c r="N16" s="105"/>
      <c r="O16" s="105"/>
      <c r="P16" s="105">
        <v>4574500</v>
      </c>
      <c r="Q16" s="105"/>
      <c r="R16" s="105">
        <v>1262301.83</v>
      </c>
      <c r="S16" s="105"/>
      <c r="T16" s="105">
        <v>1262301.83</v>
      </c>
      <c r="U16" s="105"/>
      <c r="V16" s="105"/>
      <c r="W16" s="105"/>
      <c r="X16" s="105"/>
      <c r="Y16" s="105"/>
      <c r="Z16" s="105"/>
      <c r="AA16" s="105"/>
      <c r="AB16" s="105"/>
      <c r="AC16" s="105">
        <v>1262301.83</v>
      </c>
      <c r="AD16" s="106"/>
    </row>
    <row r="17" spans="1:31" ht="22.5">
      <c r="A17" s="101" t="s">
        <v>279</v>
      </c>
      <c r="B17" s="102" t="s">
        <v>273</v>
      </c>
      <c r="C17" s="103" t="s">
        <v>280</v>
      </c>
      <c r="D17" s="104" t="b">
        <f>FALSE()</f>
        <v>0</v>
      </c>
      <c r="E17" s="105">
        <v>4574500</v>
      </c>
      <c r="F17" s="105"/>
      <c r="G17" s="105">
        <v>4574500</v>
      </c>
      <c r="H17" s="105"/>
      <c r="I17" s="105"/>
      <c r="J17" s="105"/>
      <c r="K17" s="105"/>
      <c r="L17" s="105"/>
      <c r="M17" s="105"/>
      <c r="N17" s="105"/>
      <c r="O17" s="105"/>
      <c r="P17" s="105">
        <v>4574500</v>
      </c>
      <c r="Q17" s="105"/>
      <c r="R17" s="105">
        <v>1262301.83</v>
      </c>
      <c r="S17" s="105"/>
      <c r="T17" s="105">
        <v>1262301.83</v>
      </c>
      <c r="U17" s="105"/>
      <c r="V17" s="105"/>
      <c r="W17" s="105"/>
      <c r="X17" s="105"/>
      <c r="Y17" s="105"/>
      <c r="Z17" s="105"/>
      <c r="AA17" s="105"/>
      <c r="AB17" s="105"/>
      <c r="AC17" s="105">
        <v>1262301.83</v>
      </c>
      <c r="AD17" s="106"/>
    </row>
    <row r="18" spans="1:31" ht="10.15" customHeight="1">
      <c r="A18" s="107"/>
      <c r="B18" s="108"/>
      <c r="C18" s="109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82"/>
    </row>
    <row r="19" spans="1:31" ht="10.15" customHeight="1">
      <c r="A19" s="67"/>
      <c r="B19" s="111" t="s">
        <v>81</v>
      </c>
      <c r="C19" s="112"/>
      <c r="D19" s="112"/>
      <c r="E19" s="1" t="s">
        <v>82</v>
      </c>
      <c r="F19" s="1"/>
      <c r="G19" s="1"/>
      <c r="H19" s="85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9.6" customHeight="1">
      <c r="A20" s="100"/>
      <c r="B20" s="113"/>
      <c r="C20" s="113" t="s">
        <v>83</v>
      </c>
      <c r="D20" s="113"/>
      <c r="E20" s="177" t="s">
        <v>84</v>
      </c>
      <c r="F20" s="177"/>
      <c r="G20" s="17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31" ht="10.15" customHeight="1">
      <c r="A21" s="67"/>
      <c r="B21" s="114"/>
      <c r="C21" s="114"/>
      <c r="D21" s="114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10.15" customHeight="1">
      <c r="A22" s="67"/>
      <c r="B22" s="114"/>
      <c r="C22" s="114"/>
      <c r="D22" s="114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10.15" customHeight="1">
      <c r="A23" s="67"/>
      <c r="B23" s="111" t="s">
        <v>86</v>
      </c>
      <c r="C23" s="112"/>
      <c r="D23" s="112"/>
      <c r="E23" s="1" t="s">
        <v>87</v>
      </c>
      <c r="F23" s="1"/>
      <c r="G23" s="1"/>
      <c r="H23" s="85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1" ht="9.6" customHeight="1">
      <c r="A24" s="100"/>
      <c r="B24" s="113"/>
      <c r="C24" s="113" t="s">
        <v>83</v>
      </c>
      <c r="D24" s="113"/>
      <c r="E24" s="177" t="s">
        <v>84</v>
      </c>
      <c r="F24" s="177"/>
      <c r="G24" s="177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</row>
    <row r="25" spans="1:31" ht="10.15" customHeight="1">
      <c r="A25" s="67"/>
      <c r="B25" s="114"/>
      <c r="C25" s="114"/>
      <c r="D25" s="114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0.15" customHeight="1">
      <c r="A26" s="67"/>
      <c r="B26" s="67"/>
      <c r="C26" s="67" t="s">
        <v>88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</row>
  </sheetData>
  <mergeCells count="9">
    <mergeCell ref="E19:G19"/>
    <mergeCell ref="E20:G20"/>
    <mergeCell ref="E23:G23"/>
    <mergeCell ref="E24:G24"/>
    <mergeCell ref="A4:A5"/>
    <mergeCell ref="B4:B5"/>
    <mergeCell ref="C4:C5"/>
    <mergeCell ref="E4:Q4"/>
    <mergeCell ref="R4:AD4"/>
  </mergeCells>
  <pageMargins left="0.39374999999999999" right="0.39374999999999999" top="0.39374999999999999" bottom="0.59027777777777801" header="0.51180555555555496" footer="0.39374999999999999"/>
  <pageSetup paperSize="0" scale="0" firstPageNumber="0" orientation="portrait" usePrinterDefaults="0" horizontalDpi="0" verticalDpi="0" copies="0"/>
  <headerFooter>
    <oddFooter>&amp;C&amp;7Стр.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Normal="100" workbookViewId="0">
      <selection activeCell="A21" sqref="A21"/>
    </sheetView>
  </sheetViews>
  <sheetFormatPr defaultRowHeight="11.25"/>
  <cols>
    <col min="1" max="1" width="40.33203125"/>
    <col min="2" max="2" width="6.83203125"/>
    <col min="3" max="3" width="0" hidden="1"/>
    <col min="4" max="13" width="15.83203125"/>
    <col min="14" max="1025" width="8.83203125"/>
  </cols>
  <sheetData>
    <row r="1" spans="1:13" ht="13.15" customHeight="1">
      <c r="A1" s="178" t="s">
        <v>281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77"/>
      <c r="M1" s="75" t="s">
        <v>282</v>
      </c>
    </row>
    <row r="2" spans="1:13" ht="10.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0.15" customHeight="1">
      <c r="A3" s="5" t="s">
        <v>23</v>
      </c>
      <c r="B3" s="5" t="s">
        <v>283</v>
      </c>
      <c r="C3" s="5"/>
      <c r="D3" s="179" t="s">
        <v>284</v>
      </c>
      <c r="E3" s="179"/>
      <c r="F3" s="179"/>
      <c r="G3" s="179"/>
      <c r="H3" s="179"/>
      <c r="I3" s="179"/>
      <c r="J3" s="179"/>
      <c r="K3" s="179"/>
      <c r="L3" s="179"/>
      <c r="M3" s="180" t="s">
        <v>285</v>
      </c>
    </row>
    <row r="4" spans="1:13" ht="71.45" customHeight="1">
      <c r="A4" s="5"/>
      <c r="B4" s="5"/>
      <c r="C4" s="5"/>
      <c r="D4" s="115" t="s">
        <v>30</v>
      </c>
      <c r="E4" s="116" t="s">
        <v>31</v>
      </c>
      <c r="F4" s="116" t="s">
        <v>32</v>
      </c>
      <c r="G4" s="116" t="s">
        <v>33</v>
      </c>
      <c r="H4" s="116" t="s">
        <v>34</v>
      </c>
      <c r="I4" s="116" t="s">
        <v>35</v>
      </c>
      <c r="J4" s="116" t="s">
        <v>36</v>
      </c>
      <c r="K4" s="116" t="s">
        <v>37</v>
      </c>
      <c r="L4" s="115" t="s">
        <v>286</v>
      </c>
      <c r="M4" s="180"/>
    </row>
    <row r="5" spans="1:13" ht="10.15" customHeight="1">
      <c r="A5" s="117">
        <v>1</v>
      </c>
      <c r="B5" s="118">
        <v>2</v>
      </c>
      <c r="C5" s="118"/>
      <c r="D5" s="118" t="s">
        <v>287</v>
      </c>
      <c r="E5" s="118">
        <v>4</v>
      </c>
      <c r="F5" s="118">
        <v>5</v>
      </c>
      <c r="G5" s="118" t="s">
        <v>288</v>
      </c>
      <c r="H5" s="118" t="s">
        <v>289</v>
      </c>
      <c r="I5" s="118" t="s">
        <v>290</v>
      </c>
      <c r="J5" s="118" t="s">
        <v>291</v>
      </c>
      <c r="K5" s="118" t="s">
        <v>292</v>
      </c>
      <c r="L5" s="118" t="s">
        <v>293</v>
      </c>
      <c r="M5" s="119" t="s">
        <v>294</v>
      </c>
    </row>
    <row r="6" spans="1:13">
      <c r="A6" s="120" t="s">
        <v>295</v>
      </c>
      <c r="B6" s="121" t="s">
        <v>296</v>
      </c>
      <c r="C6" s="122" t="b">
        <f>FALSE()</f>
        <v>0</v>
      </c>
      <c r="D6" s="123"/>
      <c r="E6" s="123"/>
      <c r="F6" s="123"/>
      <c r="G6" s="123"/>
      <c r="H6" s="123"/>
      <c r="I6" s="123"/>
      <c r="J6" s="123"/>
      <c r="K6" s="123">
        <v>778594.25</v>
      </c>
      <c r="L6" s="123"/>
      <c r="M6" s="124">
        <v>778594.25</v>
      </c>
    </row>
    <row r="7" spans="1:13">
      <c r="A7" s="120" t="s">
        <v>297</v>
      </c>
      <c r="B7" s="121" t="s">
        <v>298</v>
      </c>
      <c r="C7" s="122" t="b">
        <f>FALSE()</f>
        <v>0</v>
      </c>
      <c r="D7" s="123"/>
      <c r="E7" s="123"/>
      <c r="F7" s="123"/>
      <c r="G7" s="123"/>
      <c r="H7" s="123"/>
      <c r="I7" s="123"/>
      <c r="J7" s="123"/>
      <c r="K7" s="123">
        <v>778594.25</v>
      </c>
      <c r="L7" s="123"/>
      <c r="M7" s="124">
        <v>778594.25</v>
      </c>
    </row>
    <row r="8" spans="1:13">
      <c r="A8" s="120" t="s">
        <v>299</v>
      </c>
      <c r="B8" s="121" t="s">
        <v>300</v>
      </c>
      <c r="C8" s="122" t="b">
        <f>FALSE()</f>
        <v>0</v>
      </c>
      <c r="D8" s="123"/>
      <c r="E8" s="123"/>
      <c r="F8" s="123"/>
      <c r="G8" s="123"/>
      <c r="H8" s="123"/>
      <c r="I8" s="123"/>
      <c r="J8" s="123"/>
      <c r="K8" s="123">
        <v>22700</v>
      </c>
      <c r="L8" s="123"/>
      <c r="M8" s="124">
        <v>22700</v>
      </c>
    </row>
    <row r="9" spans="1:13">
      <c r="A9" s="120" t="s">
        <v>301</v>
      </c>
      <c r="B9" s="121" t="s">
        <v>302</v>
      </c>
      <c r="C9" s="122" t="b">
        <f>FALSE()</f>
        <v>0</v>
      </c>
      <c r="D9" s="123"/>
      <c r="E9" s="123"/>
      <c r="F9" s="123"/>
      <c r="G9" s="123"/>
      <c r="H9" s="123"/>
      <c r="I9" s="123"/>
      <c r="J9" s="123"/>
      <c r="K9" s="123">
        <v>755894.25</v>
      </c>
      <c r="L9" s="123"/>
      <c r="M9" s="124">
        <v>755894.25</v>
      </c>
    </row>
    <row r="10" spans="1:13" ht="10.15" customHeight="1">
      <c r="A10" s="67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</sheetData>
  <mergeCells count="6">
    <mergeCell ref="M3:M4"/>
    <mergeCell ref="A1:K1"/>
    <mergeCell ref="A3:A4"/>
    <mergeCell ref="B3:B4"/>
    <mergeCell ref="C3:C4"/>
    <mergeCell ref="D3:L3"/>
  </mergeCells>
  <pageMargins left="0.39374999999999999" right="0.39374999999999999" top="0.39374999999999999" bottom="0.59027777777777801" header="0.51180555555555496" footer="0.39374999999999999"/>
  <pageSetup paperSize="0" scale="0" firstPageNumber="0" orientation="portrait" usePrinterDefaults="0" horizontalDpi="0" verticalDpi="0" copies="0"/>
  <headerFooter>
    <oddFooter>&amp;C&amp;7Стр.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W41"/>
  <sheetViews>
    <sheetView showGridLines="0" zoomScaleNormal="100" workbookViewId="0">
      <selection activeCell="A23" sqref="A23"/>
    </sheetView>
  </sheetViews>
  <sheetFormatPr defaultRowHeight="11.25"/>
  <cols>
    <col min="1" max="1" width="35.33203125" style="125"/>
    <col min="2" max="2" width="12.83203125" style="125"/>
    <col min="3" max="3" width="6.33203125" style="125"/>
    <col min="4" max="4" width="11.83203125" style="125"/>
    <col min="5" max="5" width="9.5" style="125"/>
    <col min="6" max="6" width="29.83203125" style="125"/>
    <col min="7" max="8" width="12.83203125" style="125"/>
    <col min="9" max="9" width="11.6640625" style="125"/>
    <col min="10" max="10" width="12.83203125" style="125"/>
    <col min="11" max="11" width="6.1640625" style="125"/>
    <col min="12" max="12" width="14.33203125" style="125"/>
    <col min="13" max="257" width="9.33203125" style="125"/>
    <col min="258" max="1025" width="8.83203125"/>
  </cols>
  <sheetData>
    <row r="1" spans="1:12" ht="13.9" customHeight="1">
      <c r="A1" s="181" t="s">
        <v>303</v>
      </c>
      <c r="B1" s="181"/>
      <c r="C1" s="181"/>
      <c r="D1" s="181"/>
      <c r="E1" s="181"/>
      <c r="F1" s="181"/>
      <c r="G1" s="181"/>
      <c r="H1" s="126"/>
      <c r="I1" s="127"/>
      <c r="J1" s="127"/>
      <c r="K1" s="127"/>
      <c r="L1" s="128" t="s">
        <v>3</v>
      </c>
    </row>
    <row r="2" spans="1:12" ht="13.15" customHeight="1">
      <c r="A2" s="181" t="s">
        <v>304</v>
      </c>
      <c r="B2" s="181"/>
      <c r="C2" s="181"/>
      <c r="D2" s="181"/>
      <c r="E2" s="181"/>
      <c r="F2" s="181"/>
      <c r="G2" s="181"/>
      <c r="H2" s="126"/>
      <c r="I2" s="127"/>
      <c r="J2" s="127"/>
      <c r="K2" s="129" t="s">
        <v>92</v>
      </c>
      <c r="L2" s="130" t="s">
        <v>305</v>
      </c>
    </row>
    <row r="3" spans="1:12" ht="12" customHeight="1">
      <c r="A3" s="182" t="s">
        <v>6</v>
      </c>
      <c r="B3" s="182"/>
      <c r="C3" s="182"/>
      <c r="D3" s="182"/>
      <c r="E3" s="182"/>
      <c r="F3" s="182"/>
      <c r="G3" s="182"/>
      <c r="H3" s="126"/>
      <c r="I3" s="127"/>
      <c r="J3" s="127"/>
      <c r="K3" s="131" t="s">
        <v>8</v>
      </c>
      <c r="L3" s="132" t="s">
        <v>9</v>
      </c>
    </row>
    <row r="4" spans="1:12">
      <c r="A4" s="133" t="s">
        <v>306</v>
      </c>
      <c r="B4" s="133"/>
      <c r="C4" s="127"/>
      <c r="D4" s="127"/>
      <c r="E4" s="127"/>
      <c r="F4" s="134"/>
      <c r="G4" s="134"/>
      <c r="H4" s="126"/>
      <c r="I4" s="127"/>
      <c r="J4" s="127"/>
      <c r="K4" s="131"/>
      <c r="L4" s="135"/>
    </row>
    <row r="5" spans="1:12">
      <c r="A5" s="133" t="s">
        <v>307</v>
      </c>
      <c r="B5" s="133"/>
      <c r="C5" s="127"/>
      <c r="D5" s="127"/>
      <c r="E5" s="127"/>
      <c r="F5" s="134"/>
      <c r="G5" s="134"/>
      <c r="H5" s="126"/>
      <c r="I5" s="127"/>
      <c r="J5" s="127"/>
      <c r="K5" s="131"/>
      <c r="L5" s="135"/>
    </row>
    <row r="6" spans="1:12">
      <c r="A6" s="133" t="s">
        <v>308</v>
      </c>
      <c r="B6" s="133"/>
      <c r="C6" s="127"/>
      <c r="D6" s="127"/>
      <c r="E6" s="127"/>
      <c r="F6" s="134"/>
      <c r="G6" s="134"/>
      <c r="H6" s="126"/>
      <c r="I6" s="127"/>
      <c r="J6" s="127"/>
      <c r="K6" s="131"/>
      <c r="L6" s="135"/>
    </row>
    <row r="7" spans="1:12">
      <c r="A7" s="133" t="s">
        <v>308</v>
      </c>
      <c r="B7" s="133"/>
      <c r="C7" s="127"/>
      <c r="D7" s="127"/>
      <c r="E7" s="127"/>
      <c r="F7" s="134"/>
      <c r="G7" s="134"/>
      <c r="H7" s="126"/>
      <c r="I7" s="127"/>
      <c r="J7" s="127"/>
      <c r="K7" s="131" t="s">
        <v>12</v>
      </c>
      <c r="L7" s="136"/>
    </row>
    <row r="8" spans="1:12">
      <c r="A8" s="137" t="s">
        <v>309</v>
      </c>
      <c r="B8" s="133"/>
      <c r="C8" s="127"/>
      <c r="D8" s="127"/>
      <c r="E8" s="127"/>
      <c r="F8" s="134"/>
      <c r="G8" s="134"/>
      <c r="H8" s="126"/>
      <c r="I8" s="127"/>
      <c r="J8" s="127"/>
      <c r="K8" s="131" t="s">
        <v>310</v>
      </c>
      <c r="L8" s="138" t="s">
        <v>311</v>
      </c>
    </row>
    <row r="9" spans="1:12" ht="10.15" customHeight="1">
      <c r="A9" s="133" t="s">
        <v>312</v>
      </c>
      <c r="B9" s="183" t="s">
        <v>11</v>
      </c>
      <c r="C9" s="183"/>
      <c r="D9" s="183"/>
      <c r="E9" s="183"/>
      <c r="F9" s="183"/>
      <c r="G9" s="183"/>
      <c r="H9" s="183"/>
      <c r="I9" s="127"/>
      <c r="J9" s="127"/>
      <c r="K9" s="129" t="s">
        <v>313</v>
      </c>
      <c r="L9" s="138" t="s">
        <v>314</v>
      </c>
    </row>
    <row r="10" spans="1:12">
      <c r="A10" s="133" t="s">
        <v>315</v>
      </c>
      <c r="B10" s="139"/>
      <c r="C10" s="139"/>
      <c r="D10" s="139"/>
      <c r="E10" s="139"/>
      <c r="F10" s="139"/>
      <c r="G10" s="139"/>
      <c r="H10" s="139"/>
      <c r="I10" s="127"/>
      <c r="J10" s="127"/>
      <c r="K10" s="129"/>
      <c r="L10" s="140"/>
    </row>
    <row r="11" spans="1:12">
      <c r="A11" s="133" t="s">
        <v>316</v>
      </c>
      <c r="B11" s="141" t="s">
        <v>14</v>
      </c>
      <c r="C11" s="127"/>
      <c r="D11" s="127"/>
      <c r="E11" s="127"/>
      <c r="F11" s="133"/>
      <c r="G11" s="133"/>
      <c r="H11" s="126"/>
      <c r="I11" s="127"/>
      <c r="J11" s="127"/>
      <c r="K11" s="131" t="s">
        <v>96</v>
      </c>
      <c r="L11" s="142" t="s">
        <v>16</v>
      </c>
    </row>
    <row r="12" spans="1:12">
      <c r="A12" s="133" t="s">
        <v>317</v>
      </c>
      <c r="B12" s="141" t="s">
        <v>318</v>
      </c>
      <c r="C12" s="127"/>
      <c r="D12" s="127"/>
      <c r="E12" s="127"/>
      <c r="F12" s="133"/>
      <c r="G12" s="133"/>
      <c r="H12" s="126"/>
      <c r="I12" s="127"/>
      <c r="J12" s="127"/>
      <c r="K12" s="131"/>
      <c r="L12" s="142"/>
    </row>
    <row r="13" spans="1:12">
      <c r="A13" s="133"/>
      <c r="B13" s="143"/>
      <c r="C13" s="127"/>
      <c r="D13" s="127"/>
      <c r="E13" s="127"/>
      <c r="F13" s="133"/>
      <c r="G13" s="133"/>
      <c r="H13" s="126"/>
      <c r="I13" s="127"/>
      <c r="J13" s="127"/>
      <c r="K13" s="131" t="s">
        <v>319</v>
      </c>
      <c r="L13" s="142" t="s">
        <v>320</v>
      </c>
    </row>
    <row r="14" spans="1:12">
      <c r="A14" s="131" t="s">
        <v>17</v>
      </c>
      <c r="B14" s="127" t="s">
        <v>97</v>
      </c>
      <c r="C14" s="127"/>
      <c r="D14" s="127"/>
      <c r="E14" s="127"/>
      <c r="F14" s="133"/>
      <c r="G14" s="133"/>
      <c r="H14" s="126"/>
      <c r="I14" s="127"/>
      <c r="J14" s="127"/>
      <c r="K14" s="131"/>
      <c r="L14" s="138"/>
    </row>
    <row r="15" spans="1:12">
      <c r="A15" s="131" t="s">
        <v>19</v>
      </c>
      <c r="B15" s="127" t="s">
        <v>98</v>
      </c>
      <c r="C15" s="144"/>
      <c r="D15" s="127"/>
      <c r="E15" s="127"/>
      <c r="F15" s="133"/>
      <c r="G15" s="133"/>
      <c r="H15" s="126"/>
      <c r="I15" s="145"/>
      <c r="J15" s="127"/>
      <c r="K15" s="131" t="s">
        <v>21</v>
      </c>
      <c r="L15" s="146" t="s">
        <v>22</v>
      </c>
    </row>
    <row r="16" spans="1:12">
      <c r="A16" s="127"/>
      <c r="B16" s="127"/>
      <c r="C16" s="127"/>
      <c r="D16" s="127"/>
      <c r="E16" s="127"/>
      <c r="F16" s="147"/>
      <c r="G16" s="147"/>
      <c r="H16" s="148"/>
      <c r="I16" s="149"/>
      <c r="J16" s="127"/>
      <c r="K16" s="127"/>
      <c r="L16" s="127"/>
    </row>
    <row r="17" spans="1:12" ht="10.15" customHeight="1">
      <c r="A17" s="184" t="s">
        <v>321</v>
      </c>
      <c r="B17" s="184"/>
      <c r="C17" s="184"/>
      <c r="D17" s="184"/>
      <c r="E17" s="184"/>
      <c r="F17" s="184" t="s">
        <v>322</v>
      </c>
      <c r="G17" s="184" t="s">
        <v>323</v>
      </c>
      <c r="H17" s="184"/>
      <c r="I17" s="184" t="s">
        <v>324</v>
      </c>
      <c r="J17" s="185" t="s">
        <v>325</v>
      </c>
      <c r="K17" s="185"/>
      <c r="L17" s="185"/>
    </row>
    <row r="18" spans="1:12" ht="10.1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6" t="s">
        <v>326</v>
      </c>
      <c r="K18" s="186"/>
      <c r="L18" s="186"/>
    </row>
    <row r="19" spans="1:12" ht="10.15" customHeight="1">
      <c r="A19" s="187" t="s">
        <v>327</v>
      </c>
      <c r="B19" s="187" t="s">
        <v>310</v>
      </c>
      <c r="C19" s="188" t="s">
        <v>328</v>
      </c>
      <c r="D19" s="188"/>
      <c r="E19" s="188"/>
      <c r="F19" s="184"/>
      <c r="G19" s="184" t="s">
        <v>329</v>
      </c>
      <c r="H19" s="184" t="s">
        <v>330</v>
      </c>
      <c r="I19" s="184"/>
      <c r="J19" s="189" t="s">
        <v>310</v>
      </c>
      <c r="K19" s="189" t="s">
        <v>328</v>
      </c>
      <c r="L19" s="189"/>
    </row>
    <row r="20" spans="1:12" ht="33.75">
      <c r="A20" s="187"/>
      <c r="B20" s="187"/>
      <c r="C20" s="151" t="s">
        <v>331</v>
      </c>
      <c r="D20" s="150" t="s">
        <v>96</v>
      </c>
      <c r="E20" s="150" t="s">
        <v>332</v>
      </c>
      <c r="F20" s="184"/>
      <c r="G20" s="184"/>
      <c r="H20" s="184"/>
      <c r="I20" s="184"/>
      <c r="J20" s="189"/>
      <c r="K20" s="152" t="s">
        <v>331</v>
      </c>
      <c r="L20" s="152" t="s">
        <v>96</v>
      </c>
    </row>
    <row r="21" spans="1:12">
      <c r="A21" s="153">
        <v>1</v>
      </c>
      <c r="B21" s="154">
        <v>2</v>
      </c>
      <c r="C21" s="155">
        <v>3</v>
      </c>
      <c r="D21" s="154">
        <v>4</v>
      </c>
      <c r="E21" s="154">
        <v>5</v>
      </c>
      <c r="F21" s="154">
        <v>6</v>
      </c>
      <c r="G21" s="154">
        <v>7</v>
      </c>
      <c r="H21" s="156" t="s">
        <v>290</v>
      </c>
      <c r="I21" s="156" t="s">
        <v>291</v>
      </c>
      <c r="J21" s="154">
        <v>10</v>
      </c>
      <c r="K21" s="154">
        <v>11</v>
      </c>
      <c r="L21" s="154">
        <v>12</v>
      </c>
    </row>
    <row r="22" spans="1:12" ht="22.5">
      <c r="A22" s="157" t="s">
        <v>333</v>
      </c>
      <c r="B22" s="158" t="s">
        <v>334</v>
      </c>
      <c r="C22" s="159" t="s">
        <v>335</v>
      </c>
      <c r="D22" s="160" t="s">
        <v>336</v>
      </c>
      <c r="E22" s="161" t="s">
        <v>337</v>
      </c>
      <c r="F22" s="160" t="s">
        <v>338</v>
      </c>
      <c r="G22" s="162"/>
      <c r="H22" s="162">
        <v>755894.25</v>
      </c>
      <c r="I22" s="160" t="s">
        <v>339</v>
      </c>
      <c r="J22" s="160" t="s">
        <v>311</v>
      </c>
      <c r="K22" s="160" t="s">
        <v>314</v>
      </c>
      <c r="L22" s="163" t="s">
        <v>16</v>
      </c>
    </row>
    <row r="23" spans="1:12" ht="22.5">
      <c r="A23" s="157" t="s">
        <v>333</v>
      </c>
      <c r="B23" s="158" t="s">
        <v>334</v>
      </c>
      <c r="C23" s="159" t="s">
        <v>335</v>
      </c>
      <c r="D23" s="160" t="s">
        <v>336</v>
      </c>
      <c r="E23" s="161" t="s">
        <v>337</v>
      </c>
      <c r="F23" s="160" t="s">
        <v>340</v>
      </c>
      <c r="G23" s="162"/>
      <c r="H23" s="162">
        <v>22700</v>
      </c>
      <c r="I23" s="160" t="s">
        <v>339</v>
      </c>
      <c r="J23" s="160" t="s">
        <v>311</v>
      </c>
      <c r="K23" s="160" t="s">
        <v>314</v>
      </c>
      <c r="L23" s="163" t="s">
        <v>16</v>
      </c>
    </row>
    <row r="24" spans="1:12" ht="7.15" customHeight="1">
      <c r="A24" s="164"/>
      <c r="B24" s="165"/>
      <c r="C24" s="166"/>
      <c r="D24" s="166"/>
      <c r="E24" s="166"/>
      <c r="F24" s="166"/>
      <c r="G24" s="167"/>
      <c r="H24" s="167"/>
      <c r="I24" s="166"/>
      <c r="J24" s="165"/>
      <c r="K24" s="165"/>
      <c r="L24" s="165"/>
    </row>
    <row r="25" spans="1:12">
      <c r="A25" s="168" t="s">
        <v>341</v>
      </c>
      <c r="B25" s="158" t="s">
        <v>342</v>
      </c>
      <c r="C25" s="160" t="s">
        <v>342</v>
      </c>
      <c r="D25" s="160" t="s">
        <v>342</v>
      </c>
      <c r="E25" s="160" t="s">
        <v>342</v>
      </c>
      <c r="F25" s="160" t="s">
        <v>342</v>
      </c>
      <c r="G25" s="162"/>
      <c r="H25" s="162">
        <v>778594.25</v>
      </c>
      <c r="I25" s="160" t="s">
        <v>342</v>
      </c>
      <c r="J25" s="160" t="s">
        <v>342</v>
      </c>
      <c r="K25" s="160" t="s">
        <v>342</v>
      </c>
      <c r="L25" s="163" t="s">
        <v>342</v>
      </c>
    </row>
    <row r="26" spans="1:12">
      <c r="A26" s="168" t="s">
        <v>343</v>
      </c>
      <c r="B26" s="158"/>
      <c r="C26" s="160" t="s">
        <v>342</v>
      </c>
      <c r="D26" s="160" t="s">
        <v>336</v>
      </c>
      <c r="E26" s="160" t="s">
        <v>337</v>
      </c>
      <c r="F26" s="160" t="s">
        <v>338</v>
      </c>
      <c r="G26" s="162"/>
      <c r="H26" s="162">
        <v>755894.25</v>
      </c>
      <c r="I26" s="160" t="s">
        <v>342</v>
      </c>
      <c r="J26" s="160" t="s">
        <v>342</v>
      </c>
      <c r="K26" s="160" t="s">
        <v>342</v>
      </c>
      <c r="L26" s="163" t="s">
        <v>342</v>
      </c>
    </row>
    <row r="27" spans="1:12">
      <c r="A27" s="168"/>
      <c r="B27" s="158"/>
      <c r="C27" s="160" t="s">
        <v>342</v>
      </c>
      <c r="D27" s="160" t="s">
        <v>336</v>
      </c>
      <c r="E27" s="160" t="s">
        <v>337</v>
      </c>
      <c r="F27" s="160" t="s">
        <v>340</v>
      </c>
      <c r="G27" s="162"/>
      <c r="H27" s="162">
        <v>22700</v>
      </c>
      <c r="I27" s="160" t="s">
        <v>342</v>
      </c>
      <c r="J27" s="160" t="s">
        <v>342</v>
      </c>
      <c r="K27" s="160" t="s">
        <v>342</v>
      </c>
      <c r="L27" s="163" t="s">
        <v>342</v>
      </c>
    </row>
    <row r="28" spans="1:12">
      <c r="A28" s="168" t="s">
        <v>344</v>
      </c>
      <c r="B28" s="158" t="s">
        <v>342</v>
      </c>
      <c r="C28" s="160" t="s">
        <v>342</v>
      </c>
      <c r="D28" s="160" t="s">
        <v>342</v>
      </c>
      <c r="E28" s="160" t="s">
        <v>342</v>
      </c>
      <c r="F28" s="160" t="s">
        <v>342</v>
      </c>
      <c r="G28" s="162"/>
      <c r="H28" s="162">
        <v>778594.25</v>
      </c>
      <c r="I28" s="160" t="s">
        <v>342</v>
      </c>
      <c r="J28" s="160" t="s">
        <v>342</v>
      </c>
      <c r="K28" s="160" t="s">
        <v>342</v>
      </c>
      <c r="L28" s="163" t="s">
        <v>342</v>
      </c>
    </row>
    <row r="29" spans="1:12">
      <c r="A29" s="168"/>
      <c r="B29" s="158"/>
      <c r="C29" s="160" t="s">
        <v>335</v>
      </c>
      <c r="D29" s="160" t="s">
        <v>336</v>
      </c>
      <c r="E29" s="160" t="s">
        <v>337</v>
      </c>
      <c r="F29" s="160" t="s">
        <v>338</v>
      </c>
      <c r="G29" s="162"/>
      <c r="H29" s="162">
        <v>755894.25</v>
      </c>
      <c r="I29" s="160" t="s">
        <v>339</v>
      </c>
      <c r="J29" s="160" t="s">
        <v>342</v>
      </c>
      <c r="K29" s="160" t="s">
        <v>342</v>
      </c>
      <c r="L29" s="163" t="s">
        <v>342</v>
      </c>
    </row>
    <row r="30" spans="1:12">
      <c r="A30" s="168"/>
      <c r="B30" s="158"/>
      <c r="C30" s="160" t="s">
        <v>335</v>
      </c>
      <c r="D30" s="160" t="s">
        <v>336</v>
      </c>
      <c r="E30" s="160" t="s">
        <v>337</v>
      </c>
      <c r="F30" s="160" t="s">
        <v>340</v>
      </c>
      <c r="G30" s="162"/>
      <c r="H30" s="162">
        <v>22700</v>
      </c>
      <c r="I30" s="160" t="s">
        <v>339</v>
      </c>
      <c r="J30" s="160" t="s">
        <v>342</v>
      </c>
      <c r="K30" s="160" t="s">
        <v>342</v>
      </c>
      <c r="L30" s="163" t="s">
        <v>342</v>
      </c>
    </row>
    <row r="31" spans="1:12">
      <c r="A31" s="168" t="s">
        <v>345</v>
      </c>
      <c r="B31" s="158" t="s">
        <v>342</v>
      </c>
      <c r="C31" s="160" t="s">
        <v>342</v>
      </c>
      <c r="D31" s="160" t="s">
        <v>342</v>
      </c>
      <c r="E31" s="160" t="s">
        <v>342</v>
      </c>
      <c r="F31" s="160" t="s">
        <v>342</v>
      </c>
      <c r="G31" s="162"/>
      <c r="H31" s="162"/>
      <c r="I31" s="160" t="s">
        <v>342</v>
      </c>
      <c r="J31" s="160" t="s">
        <v>342</v>
      </c>
      <c r="K31" s="160" t="s">
        <v>342</v>
      </c>
      <c r="L31" s="163" t="s">
        <v>342</v>
      </c>
    </row>
    <row r="32" spans="1:12" ht="10.15" customHeight="1">
      <c r="A32" s="127"/>
      <c r="B32" s="169"/>
      <c r="C32" s="169"/>
      <c r="D32" s="169"/>
      <c r="E32" s="169"/>
      <c r="F32" s="170"/>
      <c r="G32" s="170"/>
      <c r="H32" s="171"/>
      <c r="I32" s="171"/>
      <c r="J32" s="169"/>
      <c r="K32" s="169"/>
      <c r="L32" s="169"/>
    </row>
    <row r="33" spans="1:12" ht="10.15" customHeight="1">
      <c r="A33" s="127"/>
      <c r="B33" s="127"/>
      <c r="C33" s="127"/>
      <c r="D33" s="127"/>
      <c r="E33" s="127"/>
      <c r="F33" s="172"/>
      <c r="G33" s="172"/>
      <c r="H33" s="173"/>
      <c r="I33" s="173"/>
      <c r="J33" s="127"/>
      <c r="K33" s="127"/>
      <c r="L33" s="127"/>
    </row>
    <row r="34" spans="1:12" ht="10.15" customHeight="1">
      <c r="A34" s="131" t="s">
        <v>346</v>
      </c>
      <c r="B34" s="127"/>
      <c r="C34" s="149"/>
      <c r="D34" s="149"/>
      <c r="E34" s="127"/>
      <c r="F34" s="174" t="s">
        <v>82</v>
      </c>
      <c r="G34" s="149"/>
      <c r="H34" s="127"/>
      <c r="I34" s="127"/>
      <c r="J34" s="127"/>
      <c r="K34" s="127"/>
      <c r="L34" s="127"/>
    </row>
    <row r="35" spans="1:12" ht="9.6" customHeight="1">
      <c r="A35" s="175"/>
      <c r="B35" s="175"/>
      <c r="C35" s="190" t="s">
        <v>83</v>
      </c>
      <c r="D35" s="190"/>
      <c r="E35" s="190" t="s">
        <v>84</v>
      </c>
      <c r="F35" s="190"/>
      <c r="G35" s="190"/>
      <c r="H35" s="175"/>
      <c r="I35" s="175"/>
      <c r="J35" s="175"/>
      <c r="K35" s="175"/>
      <c r="L35" s="175"/>
    </row>
    <row r="36" spans="1:12" ht="10.1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2" ht="10.15" customHeight="1">
      <c r="A37" s="131" t="s">
        <v>347</v>
      </c>
      <c r="B37" s="127"/>
      <c r="C37" s="149"/>
      <c r="D37" s="149"/>
      <c r="E37" s="127"/>
      <c r="F37" s="174" t="s">
        <v>87</v>
      </c>
      <c r="G37" s="147"/>
      <c r="H37" s="127"/>
      <c r="I37" s="127"/>
      <c r="J37" s="127"/>
      <c r="K37" s="127"/>
      <c r="L37" s="127"/>
    </row>
    <row r="38" spans="1:12" ht="9.6" customHeight="1">
      <c r="A38" s="175"/>
      <c r="B38" s="175"/>
      <c r="C38" s="190" t="s">
        <v>83</v>
      </c>
      <c r="D38" s="190"/>
      <c r="E38" s="190" t="s">
        <v>84</v>
      </c>
      <c r="F38" s="190"/>
      <c r="G38" s="190"/>
      <c r="H38" s="175"/>
      <c r="I38" s="175"/>
      <c r="J38" s="175"/>
      <c r="K38" s="175"/>
      <c r="L38" s="175"/>
    </row>
    <row r="39" spans="1:12" ht="10.15" customHeight="1">
      <c r="A39" s="127"/>
      <c r="B39" s="127"/>
      <c r="C39" s="127"/>
      <c r="D39" s="127"/>
      <c r="E39" s="127"/>
      <c r="F39" s="147"/>
      <c r="G39" s="147"/>
      <c r="H39" s="173"/>
      <c r="I39" s="173"/>
      <c r="J39" s="127"/>
      <c r="K39" s="127"/>
      <c r="L39" s="127"/>
    </row>
    <row r="40" spans="1:12" ht="10.15" customHeight="1">
      <c r="A40" s="127"/>
      <c r="B40" s="127"/>
      <c r="C40" s="127"/>
      <c r="D40" s="127"/>
      <c r="E40" s="127"/>
      <c r="F40" s="134"/>
      <c r="G40" s="134"/>
      <c r="H40" s="126"/>
      <c r="I40" s="173"/>
      <c r="J40" s="127"/>
      <c r="K40" s="127"/>
      <c r="L40" s="127"/>
    </row>
    <row r="41" spans="1:12" ht="10.15" customHeight="1">
      <c r="A41" s="127"/>
      <c r="B41" s="133"/>
      <c r="C41" s="133" t="s">
        <v>88</v>
      </c>
      <c r="D41" s="127"/>
      <c r="E41" s="127"/>
      <c r="F41" s="176"/>
      <c r="G41" s="176"/>
      <c r="H41" s="126"/>
      <c r="I41" s="173"/>
      <c r="J41" s="127"/>
      <c r="K41" s="127"/>
      <c r="L41" s="127"/>
    </row>
  </sheetData>
  <mergeCells count="21">
    <mergeCell ref="C35:D35"/>
    <mergeCell ref="E35:G35"/>
    <mergeCell ref="C38:D38"/>
    <mergeCell ref="E38:G38"/>
    <mergeCell ref="I17:I20"/>
    <mergeCell ref="J17:L17"/>
    <mergeCell ref="J18:L18"/>
    <mergeCell ref="A19:A20"/>
    <mergeCell ref="B19:B20"/>
    <mergeCell ref="C19:E19"/>
    <mergeCell ref="G19:G20"/>
    <mergeCell ref="H19:H20"/>
    <mergeCell ref="J19:J20"/>
    <mergeCell ref="K19:L19"/>
    <mergeCell ref="A1:G1"/>
    <mergeCell ref="A2:G2"/>
    <mergeCell ref="A3:G3"/>
    <mergeCell ref="B9:H9"/>
    <mergeCell ref="A17:E18"/>
    <mergeCell ref="F17:F20"/>
    <mergeCell ref="G17:H18"/>
  </mergeCells>
  <pageMargins left="0.39374999999999999" right="0.39374999999999999" top="0.39374999999999999" bottom="0.59027777777777801" header="0.51180555555555496" footer="0.39374999999999999"/>
  <pageSetup paperSize="0" scale="0" firstPageNumber="0" orientation="portrait" usePrinterDefaults="0" horizontalDpi="0" verticalDpi="0" copies="0"/>
  <headerFoot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1009943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ф.0503387</vt:lpstr>
      <vt:lpstr>ф.0503317_1</vt:lpstr>
      <vt:lpstr>ф.0503317_2</vt:lpstr>
      <vt:lpstr>ф.0503317_3</vt:lpstr>
      <vt:lpstr>ф.0503317_4</vt:lpstr>
      <vt:lpstr>ф.0503125</vt:lpstr>
      <vt:lpstr>ф.0503317_4!Excel_BuiltIn_Print_Titles</vt:lpstr>
      <vt:lpstr>ф.0503317_4!Print_Titles_0</vt:lpstr>
      <vt:lpstr>ф.0503317_4!Заголовки_для_печати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tehnik</cp:lastModifiedBy>
  <cp:revision>1</cp:revision>
  <dcterms:created xsi:type="dcterms:W3CDTF">2017-05-15T10:48:09Z</dcterms:created>
  <dcterms:modified xsi:type="dcterms:W3CDTF">2017-05-17T07:02:25Z</dcterms:modified>
  <dc:language>ru-RU</dc:language>
</cp:coreProperties>
</file>