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5725"/>
</workbook>
</file>

<file path=xl/calcChain.xml><?xml version="1.0" encoding="utf-8"?>
<calcChain xmlns="http://schemas.openxmlformats.org/spreadsheetml/2006/main">
  <c r="E28" i="1"/>
  <c r="E29"/>
  <c r="E30"/>
  <c r="O64"/>
  <c r="T19"/>
  <c r="J31" l="1"/>
  <c r="J50" s="1"/>
  <c r="J52" s="1"/>
  <c r="P31"/>
  <c r="P50" s="1"/>
  <c r="P52" s="1"/>
  <c r="Q31"/>
  <c r="Q50" s="1"/>
  <c r="Q52" s="1"/>
  <c r="E51" l="1"/>
  <c r="F31"/>
  <c r="F50" s="1"/>
  <c r="F52" s="1"/>
  <c r="G31"/>
  <c r="G50" s="1"/>
  <c r="G52" s="1"/>
  <c r="H31"/>
  <c r="H50" s="1"/>
  <c r="H52" s="1"/>
  <c r="I31"/>
  <c r="I50" s="1"/>
  <c r="I52" s="1"/>
  <c r="K31"/>
  <c r="K50" s="1"/>
  <c r="K52" s="1"/>
  <c r="L31"/>
  <c r="L50" s="1"/>
  <c r="L52" s="1"/>
  <c r="M31"/>
  <c r="M50" s="1"/>
  <c r="M52" s="1"/>
  <c r="N31"/>
  <c r="N50" s="1"/>
  <c r="N52" s="1"/>
  <c r="O31"/>
  <c r="O50" s="1"/>
  <c r="O52" s="1"/>
  <c r="R31"/>
  <c r="R50" s="1"/>
  <c r="R52" s="1"/>
  <c r="S31"/>
  <c r="S50" s="1"/>
  <c r="S52" s="1"/>
  <c r="T31"/>
  <c r="T50" s="1"/>
  <c r="T52" s="1"/>
  <c r="U31"/>
  <c r="U50" s="1"/>
  <c r="U52" s="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7"/>
  <c r="E31" l="1"/>
  <c r="E50" s="1"/>
  <c r="E52" s="1"/>
</calcChain>
</file>

<file path=xl/sharedStrings.xml><?xml version="1.0" encoding="utf-8"?>
<sst xmlns="http://schemas.openxmlformats.org/spreadsheetml/2006/main" count="106" uniqueCount="97">
  <si>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</si>
  <si>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</si>
  <si>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</si>
  <si>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</si>
  <si>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</si>
  <si>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</si>
  <si>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</si>
  <si>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</si>
  <si>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</si>
  <si>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</si>
  <si>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</si>
  <si>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</si>
  <si>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</si>
  <si>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</si>
  <si>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</si>
  <si>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</si>
  <si>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</si>
  <si>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</si>
  <si>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</si>
  <si>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</si>
  <si>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</si>
  <si>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</si>
  <si>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</si>
  <si>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</si>
  <si>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</si>
  <si>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</si>
  <si>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</si>
  <si>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</si>
  <si>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</si>
  <si>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</si>
  <si>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</si>
  <si>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</si>
  <si>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</si>
  <si>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</si>
  <si>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</si>
  <si>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</si>
  <si>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</si>
  <si>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</si>
  <si>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Исполнитель: _________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</si>
  <si>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</si>
  <si>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</si>
  <si>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</si>
  <si>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</si>
  <si>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</si>
  <si>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</si>
  <si>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</si>
  <si>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</si>
  <si>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</si>
  <si>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Руководитель аппарата</t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</si>
  <si>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</si>
  <si>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</si>
  <si>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</si>
  <si>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</si>
  <si>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</si>
  <si>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</si>
  <si>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</si>
  <si>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</si>
  <si>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</si>
  <si>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</si>
  <si>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</si>
  <si>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</si>
  <si>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</si>
  <si>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</si>
  <si>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</si>
  <si>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</si>
  <si>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</si>
  <si>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</si>
  <si>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</si>
  <si>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Количество вопросов, принятых по соответствующей тематике в отчетном периоде,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</si>
  <si>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</si>
  <si>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</si>
  <si>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</si>
  <si>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</si>
  <si>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</si>
  <si>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Классификация поступивших в отчетном периоде вопросов по предмету ведения, ед.</t>
  </si>
  <si>
    <t>І квартал 2020 года</t>
  </si>
  <si>
    <t>(наименование муниципального округа)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</si>
  <si>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</si>
  <si>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</si>
  <si>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</si>
  <si>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</si>
  <si>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округа, ед.</t>
    </r>
  </si>
  <si>
    <t>Поступило на рассмотрение в администрацию муниципального округа от граждан, а также из других органов, учреждений, организаций в отчетном периоде</t>
  </si>
  <si>
    <t>Поступило на рассмотрение в  администрацию муниципального округа из Администрации Правительства Кузбасса в отчетном периоде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</si>
  <si>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граждан главы муниципального округа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</si>
  <si>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главы муниципального округа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</si>
  <si>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заместителей главы муниципального округа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</si>
  <si>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руководителей структурных подразделений, специалистов приемной граждан администрации муниципального округа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</si>
  <si>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видеоприемов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главой муниципального округа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</si>
  <si>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заявителей</t>
    </r>
    <r>
      <rPr>
        <b/>
        <sz val="10"/>
        <color theme="1"/>
        <rFont val="Times New Roman"/>
        <family val="1"/>
        <charset val="204"/>
      </rPr>
      <t>, принятых в ходе видеоприемов главы муниципального округа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</si>
  <si>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вопросов</t>
    </r>
    <r>
      <rPr>
        <b/>
        <sz val="10"/>
        <color theme="1"/>
        <rFont val="Times New Roman"/>
        <family val="1"/>
        <charset val="204"/>
      </rPr>
      <t>, поступивших от заявителей в ходе видеоприемов главы муниципального округа в отчетном периоде, ед.</t>
    </r>
  </si>
  <si>
    <t>администрации муниципального округа</t>
  </si>
  <si>
    <t>Промышленновского муниципального округа</t>
  </si>
  <si>
    <t xml:space="preserve">                                 И.О.Ф.</t>
  </si>
  <si>
    <t>Дешнеева М.Х.</t>
  </si>
  <si>
    <t>Тел.74302</t>
  </si>
  <si>
    <t>О.Н.Шумкина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</si>
</sst>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43" xfId="0" applyFont="1" applyBorder="1" applyAlignment="1" applyProtection="1">
      <alignment horizontal="center" vertical="center" textRotation="90" wrapText="1"/>
      <protection locked="0"/>
    </xf>
    <xf numFmtId="0" fontId="3" fillId="0" borderId="57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3" fontId="3" fillId="0" borderId="2" xfId="1" applyFont="1" applyBorder="1" applyAlignment="1" applyProtection="1">
      <alignment horizontal="center" vertical="center" textRotation="90" wrapText="1"/>
      <protection locked="0"/>
    </xf>
    <xf numFmtId="43" fontId="3" fillId="0" borderId="31" xfId="1" applyFont="1" applyBorder="1" applyAlignment="1" applyProtection="1">
      <alignment horizontal="center" vertical="center" textRotation="90" wrapText="1"/>
      <protection locked="0"/>
    </xf>
    <xf numFmtId="43" fontId="3" fillId="0" borderId="7" xfId="1" applyFont="1" applyBorder="1" applyAlignment="1" applyProtection="1">
      <alignment horizontal="center" vertical="center" textRotation="90" wrapText="1"/>
      <protection locked="0"/>
    </xf>
    <xf numFmtId="43" fontId="3" fillId="0" borderId="32" xfId="1" applyFont="1" applyBorder="1" applyAlignment="1" applyProtection="1">
      <alignment horizontal="center" vertical="center" textRotation="90" wrapText="1"/>
      <protection locked="0"/>
    </xf>
    <xf numFmtId="43" fontId="9" fillId="0" borderId="21" xfId="1" applyFont="1" applyBorder="1" applyAlignment="1" applyProtection="1">
      <alignment horizontal="center" vertical="center" wrapText="1"/>
      <protection locked="0"/>
    </xf>
    <xf numFmtId="43" fontId="9" fillId="0" borderId="22" xfId="1" applyFont="1" applyBorder="1" applyAlignment="1" applyProtection="1">
      <alignment horizontal="center" vertical="center" wrapText="1"/>
      <protection locked="0"/>
    </xf>
    <xf numFmtId="43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43" fontId="3" fillId="0" borderId="47" xfId="1" applyFont="1" applyBorder="1" applyAlignment="1" applyProtection="1">
      <alignment horizontal="center" vertical="center" textRotation="90" wrapText="1"/>
      <protection locked="0"/>
    </xf>
    <xf numFmtId="43" fontId="3" fillId="0" borderId="43" xfId="1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74"/>
  <sheetViews>
    <sheetView tabSelected="1" topLeftCell="A35" zoomScaleNormal="100" workbookViewId="0">
      <selection activeCell="F47" sqref="F47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9.42578125" style="4" customWidth="1"/>
    <col min="24" max="16384" width="9.140625" style="4"/>
  </cols>
  <sheetData>
    <row r="1" spans="2:24" ht="15.75">
      <c r="Q1" s="58"/>
      <c r="R1" s="172" t="s">
        <v>34</v>
      </c>
      <c r="S1" s="172"/>
      <c r="T1" s="172"/>
      <c r="U1" s="172"/>
    </row>
    <row r="2" spans="2:24" ht="15.75">
      <c r="Q2" s="58"/>
      <c r="R2" s="172" t="s">
        <v>35</v>
      </c>
      <c r="S2" s="172"/>
      <c r="T2" s="172"/>
      <c r="U2" s="172"/>
    </row>
    <row r="3" spans="2:24" ht="15.75">
      <c r="Q3" s="172" t="s">
        <v>77</v>
      </c>
      <c r="R3" s="172"/>
      <c r="S3" s="172"/>
      <c r="T3" s="172"/>
      <c r="U3" s="172"/>
    </row>
    <row r="4" spans="2:24" ht="16.5" customHeight="1">
      <c r="Q4" s="58"/>
      <c r="R4" s="173" t="s">
        <v>36</v>
      </c>
      <c r="S4" s="173"/>
      <c r="T4" s="173"/>
      <c r="U4" s="173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49" t="s">
        <v>37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4" t="s">
        <v>42</v>
      </c>
    </row>
    <row r="10" spans="2:24">
      <c r="B10" s="149" t="s">
        <v>61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2:24" ht="19.5" customHeight="1">
      <c r="B11" s="152" t="s">
        <v>62</v>
      </c>
      <c r="C11" s="152"/>
      <c r="D11" s="152"/>
      <c r="E11" s="152"/>
      <c r="F11" s="152"/>
      <c r="G11" s="152"/>
      <c r="H11" s="151" t="s">
        <v>92</v>
      </c>
      <c r="I11" s="151"/>
      <c r="J11" s="151"/>
      <c r="K11" s="151"/>
      <c r="L11" s="151"/>
      <c r="M11" s="151"/>
      <c r="N11" s="151"/>
      <c r="O11" s="7" t="s">
        <v>39</v>
      </c>
      <c r="P11" s="150" t="s">
        <v>75</v>
      </c>
      <c r="Q11" s="150"/>
      <c r="R11" s="150"/>
      <c r="S11" s="49"/>
      <c r="T11" s="49"/>
      <c r="U11" s="9"/>
    </row>
    <row r="12" spans="2:24" ht="27.75" customHeight="1">
      <c r="E12" s="59"/>
      <c r="F12" s="59"/>
      <c r="G12" s="59"/>
      <c r="H12" s="153" t="s">
        <v>76</v>
      </c>
      <c r="I12" s="153"/>
      <c r="J12" s="153"/>
      <c r="K12" s="153"/>
      <c r="L12" s="153"/>
      <c r="M12" s="153"/>
      <c r="N12" s="153"/>
      <c r="O12" s="55"/>
      <c r="P12" s="92" t="s">
        <v>58</v>
      </c>
      <c r="Q12" s="92"/>
      <c r="R12" s="92"/>
      <c r="S12" s="60"/>
      <c r="T12" s="60"/>
      <c r="U12" s="61"/>
      <c r="V12" s="30"/>
      <c r="W12" s="30"/>
      <c r="X12" s="30"/>
    </row>
    <row r="13" spans="2:24" ht="9.75" hidden="1" customHeight="1" thickBot="1">
      <c r="I13" s="55"/>
      <c r="J13" s="55"/>
      <c r="K13" s="55"/>
      <c r="L13" s="55"/>
      <c r="M13" s="55"/>
      <c r="N13" s="55"/>
      <c r="O13" s="55"/>
      <c r="P13" s="55"/>
      <c r="Q13" s="55"/>
      <c r="S13" s="62"/>
      <c r="T13" s="62"/>
      <c r="U13" s="62"/>
      <c r="V13" s="30"/>
      <c r="W13" s="30"/>
      <c r="X13" s="30"/>
    </row>
    <row r="14" spans="2:24" ht="9.75" hidden="1" customHeight="1" thickBot="1">
      <c r="I14" s="55"/>
      <c r="J14" s="55"/>
      <c r="K14" s="55"/>
      <c r="L14" s="55"/>
      <c r="M14" s="55"/>
      <c r="N14" s="55"/>
      <c r="O14" s="55"/>
      <c r="P14" s="55"/>
      <c r="Q14" s="55"/>
      <c r="S14" s="62"/>
      <c r="T14" s="62"/>
      <c r="U14" s="62"/>
      <c r="V14" s="30"/>
      <c r="W14" s="30"/>
      <c r="X14" s="30"/>
    </row>
    <row r="15" spans="2:24" ht="9.75" hidden="1" customHeight="1" thickBot="1">
      <c r="I15" s="55"/>
      <c r="J15" s="55"/>
      <c r="K15" s="55"/>
      <c r="L15" s="55"/>
      <c r="M15" s="55"/>
      <c r="N15" s="55"/>
      <c r="O15" s="55"/>
      <c r="P15" s="55"/>
      <c r="Q15" s="55"/>
      <c r="S15" s="62"/>
      <c r="T15" s="62"/>
      <c r="U15" s="62"/>
      <c r="V15" s="30"/>
      <c r="W15" s="30"/>
      <c r="X15" s="30"/>
    </row>
    <row r="16" spans="2:24" ht="9.75" hidden="1" customHeight="1" thickBot="1">
      <c r="I16" s="55"/>
      <c r="J16" s="55"/>
      <c r="K16" s="55"/>
      <c r="L16" s="55"/>
      <c r="M16" s="55"/>
      <c r="N16" s="55"/>
      <c r="O16" s="55"/>
      <c r="P16" s="55"/>
      <c r="Q16" s="55"/>
      <c r="S16" s="62"/>
      <c r="T16" s="62"/>
      <c r="U16" s="62"/>
      <c r="V16" s="30"/>
      <c r="W16" s="30"/>
      <c r="X16" s="30"/>
    </row>
    <row r="17" spans="2:25" ht="9.75" customHeight="1">
      <c r="I17" s="55"/>
      <c r="J17" s="55"/>
      <c r="K17" s="55"/>
      <c r="L17" s="55"/>
      <c r="M17" s="55"/>
      <c r="N17" s="55"/>
      <c r="O17" s="55"/>
      <c r="P17" s="55"/>
      <c r="Q17" s="55"/>
      <c r="S17" s="62"/>
      <c r="T17" s="62"/>
      <c r="U17" s="62"/>
      <c r="V17" s="30"/>
      <c r="W17" s="30"/>
      <c r="X17" s="30"/>
    </row>
    <row r="18" spans="2:25" ht="9.75" customHeight="1" thickBot="1">
      <c r="I18" s="55"/>
      <c r="J18" s="55"/>
      <c r="K18" s="55"/>
      <c r="L18" s="55"/>
      <c r="M18" s="55"/>
      <c r="N18" s="55"/>
      <c r="O18" s="55"/>
      <c r="P18" s="55"/>
      <c r="Q18" s="55"/>
      <c r="S18" s="62"/>
      <c r="T18" s="62"/>
      <c r="U18" s="62"/>
      <c r="V18" s="30"/>
      <c r="W18" s="30"/>
      <c r="X18" s="30"/>
    </row>
    <row r="19" spans="2:25" ht="114.75" customHeight="1" thickBot="1">
      <c r="B19" s="97" t="s">
        <v>78</v>
      </c>
      <c r="C19" s="120"/>
      <c r="D19" s="120"/>
      <c r="E19" s="47">
        <v>173</v>
      </c>
      <c r="F19" s="63" t="s">
        <v>59</v>
      </c>
      <c r="G19" s="97" t="s">
        <v>79</v>
      </c>
      <c r="H19" s="120"/>
      <c r="I19" s="121"/>
      <c r="J19" s="47">
        <v>43</v>
      </c>
      <c r="K19" s="63" t="s">
        <v>59</v>
      </c>
      <c r="L19" s="97" t="s">
        <v>80</v>
      </c>
      <c r="M19" s="120"/>
      <c r="N19" s="121"/>
      <c r="O19" s="47">
        <v>39</v>
      </c>
      <c r="P19" s="63" t="s">
        <v>60</v>
      </c>
      <c r="Q19" s="97" t="s">
        <v>81</v>
      </c>
      <c r="R19" s="98"/>
      <c r="S19" s="99"/>
      <c r="T19" s="48">
        <f>SUM(E19,J19,O19)</f>
        <v>255</v>
      </c>
      <c r="U19" s="62"/>
      <c r="V19" s="30"/>
      <c r="W19" s="30"/>
      <c r="X19" s="30"/>
      <c r="Y19" s="57"/>
    </row>
    <row r="20" spans="2:25" ht="18" customHeight="1">
      <c r="I20" s="55"/>
      <c r="J20" s="55"/>
      <c r="K20" s="55"/>
      <c r="L20" s="55"/>
      <c r="M20" s="55"/>
      <c r="N20" s="55"/>
      <c r="O20" s="55"/>
      <c r="P20" s="55"/>
      <c r="Q20" s="55"/>
      <c r="S20" s="62"/>
      <c r="T20" s="62"/>
      <c r="U20" s="62"/>
    </row>
    <row r="21" spans="2:25" ht="21" customHeight="1" thickBot="1"/>
    <row r="22" spans="2:25" ht="59.25" customHeight="1">
      <c r="B22" s="154" t="s">
        <v>40</v>
      </c>
      <c r="C22" s="155"/>
      <c r="D22" s="156"/>
      <c r="E22" s="130" t="s">
        <v>68</v>
      </c>
      <c r="F22" s="101"/>
      <c r="G22" s="101"/>
      <c r="H22" s="101"/>
      <c r="I22" s="102"/>
      <c r="J22" s="109" t="s">
        <v>63</v>
      </c>
      <c r="K22" s="127" t="s">
        <v>64</v>
      </c>
      <c r="L22" s="128"/>
      <c r="M22" s="128"/>
      <c r="N22" s="129"/>
      <c r="O22" s="109" t="s">
        <v>66</v>
      </c>
      <c r="P22" s="109" t="s">
        <v>67</v>
      </c>
      <c r="Q22" s="109" t="s">
        <v>65</v>
      </c>
      <c r="R22" s="100" t="s">
        <v>74</v>
      </c>
      <c r="S22" s="101"/>
      <c r="T22" s="101"/>
      <c r="U22" s="102"/>
    </row>
    <row r="23" spans="2:25" ht="17.25" customHeight="1">
      <c r="B23" s="157"/>
      <c r="C23" s="158"/>
      <c r="D23" s="159"/>
      <c r="E23" s="162" t="s">
        <v>0</v>
      </c>
      <c r="F23" s="122" t="s">
        <v>1</v>
      </c>
      <c r="G23" s="122"/>
      <c r="H23" s="122"/>
      <c r="I23" s="119"/>
      <c r="J23" s="110"/>
      <c r="K23" s="160" t="s">
        <v>2</v>
      </c>
      <c r="L23" s="123" t="s">
        <v>52</v>
      </c>
      <c r="M23" s="123" t="s">
        <v>3</v>
      </c>
      <c r="N23" s="125" t="s">
        <v>4</v>
      </c>
      <c r="O23" s="110"/>
      <c r="P23" s="110"/>
      <c r="Q23" s="110"/>
      <c r="R23" s="107" t="s">
        <v>5</v>
      </c>
      <c r="S23" s="105" t="s">
        <v>6</v>
      </c>
      <c r="T23" s="105" t="s">
        <v>7</v>
      </c>
      <c r="U23" s="103" t="s">
        <v>8</v>
      </c>
    </row>
    <row r="24" spans="2:25" ht="123.75" customHeight="1" thickBot="1">
      <c r="B24" s="157"/>
      <c r="C24" s="158"/>
      <c r="D24" s="159"/>
      <c r="E24" s="163"/>
      <c r="F24" s="64" t="s">
        <v>53</v>
      </c>
      <c r="G24" s="64" t="s">
        <v>50</v>
      </c>
      <c r="H24" s="64" t="s">
        <v>51</v>
      </c>
      <c r="I24" s="65" t="s">
        <v>9</v>
      </c>
      <c r="J24" s="111"/>
      <c r="K24" s="161"/>
      <c r="L24" s="124"/>
      <c r="M24" s="124"/>
      <c r="N24" s="126"/>
      <c r="O24" s="111"/>
      <c r="P24" s="111"/>
      <c r="Q24" s="111"/>
      <c r="R24" s="108"/>
      <c r="S24" s="106"/>
      <c r="T24" s="106"/>
      <c r="U24" s="104"/>
      <c r="X24" s="57"/>
    </row>
    <row r="25" spans="2:25" ht="15.75" thickBot="1">
      <c r="B25" s="166">
        <v>1</v>
      </c>
      <c r="C25" s="167"/>
      <c r="D25" s="168"/>
      <c r="E25" s="66">
        <v>2</v>
      </c>
      <c r="F25" s="67">
        <v>3</v>
      </c>
      <c r="G25" s="67">
        <v>4</v>
      </c>
      <c r="H25" s="67">
        <v>5</v>
      </c>
      <c r="I25" s="68">
        <v>6</v>
      </c>
      <c r="J25" s="69">
        <v>7</v>
      </c>
      <c r="K25" s="70">
        <v>8</v>
      </c>
      <c r="L25" s="67">
        <v>9</v>
      </c>
      <c r="M25" s="67">
        <v>10</v>
      </c>
      <c r="N25" s="68">
        <v>11</v>
      </c>
      <c r="O25" s="71">
        <v>12</v>
      </c>
      <c r="P25" s="72">
        <v>13</v>
      </c>
      <c r="Q25" s="72">
        <v>14</v>
      </c>
      <c r="R25" s="70">
        <v>15</v>
      </c>
      <c r="S25" s="67">
        <v>16</v>
      </c>
      <c r="T25" s="67">
        <v>17</v>
      </c>
      <c r="U25" s="68">
        <v>18</v>
      </c>
    </row>
    <row r="26" spans="2:25" ht="30.75" customHeight="1" thickBot="1">
      <c r="B26" s="164" t="s">
        <v>82</v>
      </c>
      <c r="C26" s="165"/>
      <c r="D26" s="16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6"/>
    </row>
    <row r="27" spans="2:25" ht="19.5" customHeight="1">
      <c r="B27" s="169" t="s">
        <v>10</v>
      </c>
      <c r="C27" s="170"/>
      <c r="D27" s="171"/>
      <c r="E27" s="12">
        <f>SUM(F27:I27)</f>
        <v>0</v>
      </c>
      <c r="F27" s="13"/>
      <c r="G27" s="13"/>
      <c r="H27" s="13"/>
      <c r="I27" s="14"/>
      <c r="J27" s="41"/>
      <c r="K27" s="39"/>
      <c r="L27" s="13"/>
      <c r="M27" s="13"/>
      <c r="N27" s="43"/>
      <c r="O27" s="22"/>
      <c r="P27" s="35"/>
      <c r="Q27" s="35"/>
      <c r="R27" s="25"/>
      <c r="S27" s="13"/>
      <c r="T27" s="13"/>
      <c r="U27" s="14"/>
    </row>
    <row r="28" spans="2:25" ht="28.5" customHeight="1">
      <c r="B28" s="141" t="s">
        <v>11</v>
      </c>
      <c r="C28" s="142"/>
      <c r="D28" s="143"/>
      <c r="E28" s="15">
        <f t="shared" ref="E28:E49" si="0">SUM(F28:I28)</f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19.5" customHeight="1">
      <c r="B29" s="141" t="s">
        <v>12</v>
      </c>
      <c r="C29" s="142"/>
      <c r="D29" s="143"/>
      <c r="E29" s="15">
        <f t="shared" si="0"/>
        <v>0</v>
      </c>
      <c r="F29" s="1"/>
      <c r="G29" s="1"/>
      <c r="H29" s="1"/>
      <c r="I29" s="2"/>
      <c r="J29" s="42"/>
      <c r="K29" s="11"/>
      <c r="L29" s="1"/>
      <c r="M29" s="1"/>
      <c r="N29" s="20"/>
      <c r="O29" s="3"/>
      <c r="P29" s="36"/>
      <c r="Q29" s="36"/>
      <c r="R29" s="6"/>
      <c r="S29" s="1"/>
      <c r="T29" s="1"/>
      <c r="U29" s="2"/>
    </row>
    <row r="30" spans="2:25" ht="19.5" customHeight="1">
      <c r="B30" s="141" t="s">
        <v>13</v>
      </c>
      <c r="C30" s="142"/>
      <c r="D30" s="143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 ht="24" customHeight="1">
      <c r="B31" s="141" t="s">
        <v>47</v>
      </c>
      <c r="C31" s="142"/>
      <c r="D31" s="143"/>
      <c r="E31" s="15">
        <f>SUM(E32:E33)</f>
        <v>177</v>
      </c>
      <c r="F31" s="10">
        <f t="shared" ref="F31:U31" si="1">SUM(F32:F33)</f>
        <v>11</v>
      </c>
      <c r="G31" s="10">
        <f t="shared" si="1"/>
        <v>136</v>
      </c>
      <c r="H31" s="10">
        <f t="shared" si="1"/>
        <v>27</v>
      </c>
      <c r="I31" s="16">
        <f t="shared" si="1"/>
        <v>3</v>
      </c>
      <c r="J31" s="16">
        <f t="shared" si="1"/>
        <v>11</v>
      </c>
      <c r="K31" s="40">
        <f t="shared" si="1"/>
        <v>79</v>
      </c>
      <c r="L31" s="10">
        <f t="shared" si="1"/>
        <v>50</v>
      </c>
      <c r="M31" s="10">
        <f t="shared" si="1"/>
        <v>37</v>
      </c>
      <c r="N31" s="21">
        <f t="shared" si="1"/>
        <v>0</v>
      </c>
      <c r="O31" s="23">
        <f>SUM(O32:O33)</f>
        <v>0</v>
      </c>
      <c r="P31" s="23">
        <f t="shared" ref="P31:Q31" si="2">SUM(P32:P33)</f>
        <v>0</v>
      </c>
      <c r="Q31" s="23">
        <f t="shared" si="2"/>
        <v>0</v>
      </c>
      <c r="R31" s="15">
        <f t="shared" si="1"/>
        <v>0</v>
      </c>
      <c r="S31" s="10">
        <f t="shared" si="1"/>
        <v>0</v>
      </c>
      <c r="T31" s="10">
        <f t="shared" si="1"/>
        <v>0</v>
      </c>
      <c r="U31" s="16">
        <f t="shared" si="1"/>
        <v>177</v>
      </c>
    </row>
    <row r="32" spans="2:25">
      <c r="B32" s="174" t="s">
        <v>14</v>
      </c>
      <c r="C32" s="175"/>
      <c r="D32" s="176"/>
      <c r="E32" s="15">
        <f t="shared" si="0"/>
        <v>61</v>
      </c>
      <c r="F32" s="1">
        <v>2</v>
      </c>
      <c r="G32" s="1">
        <v>48</v>
      </c>
      <c r="H32" s="1">
        <v>10</v>
      </c>
      <c r="I32" s="2">
        <v>1</v>
      </c>
      <c r="J32" s="42">
        <v>3</v>
      </c>
      <c r="K32" s="11">
        <v>23</v>
      </c>
      <c r="L32" s="1">
        <v>22</v>
      </c>
      <c r="M32" s="1">
        <v>13</v>
      </c>
      <c r="N32" s="20"/>
      <c r="O32" s="3"/>
      <c r="P32" s="36"/>
      <c r="Q32" s="36"/>
      <c r="R32" s="6"/>
      <c r="S32" s="1"/>
      <c r="T32" s="1"/>
      <c r="U32" s="2">
        <v>61</v>
      </c>
    </row>
    <row r="33" spans="2:21">
      <c r="B33" s="174" t="s">
        <v>15</v>
      </c>
      <c r="C33" s="175"/>
      <c r="D33" s="176"/>
      <c r="E33" s="15">
        <f t="shared" si="0"/>
        <v>116</v>
      </c>
      <c r="F33" s="1">
        <v>9</v>
      </c>
      <c r="G33" s="1">
        <v>88</v>
      </c>
      <c r="H33" s="1">
        <v>17</v>
      </c>
      <c r="I33" s="2">
        <v>2</v>
      </c>
      <c r="J33" s="42">
        <v>8</v>
      </c>
      <c r="K33" s="11">
        <v>56</v>
      </c>
      <c r="L33" s="1">
        <v>28</v>
      </c>
      <c r="M33" s="1">
        <v>24</v>
      </c>
      <c r="N33" s="20"/>
      <c r="O33" s="3"/>
      <c r="P33" s="36"/>
      <c r="Q33" s="36"/>
      <c r="R33" s="6"/>
      <c r="S33" s="1"/>
      <c r="T33" s="1"/>
      <c r="U33" s="2">
        <v>116</v>
      </c>
    </row>
    <row r="34" spans="2:21" ht="19.5" customHeight="1">
      <c r="B34" s="141" t="s">
        <v>16</v>
      </c>
      <c r="C34" s="142"/>
      <c r="D34" s="143"/>
      <c r="E34" s="15">
        <f t="shared" si="0"/>
        <v>19</v>
      </c>
      <c r="F34" s="1">
        <v>5</v>
      </c>
      <c r="G34" s="1">
        <v>9</v>
      </c>
      <c r="H34" s="1">
        <v>2</v>
      </c>
      <c r="I34" s="2">
        <v>3</v>
      </c>
      <c r="J34" s="42"/>
      <c r="K34" s="11">
        <v>10</v>
      </c>
      <c r="L34" s="1">
        <v>4</v>
      </c>
      <c r="M34" s="1">
        <v>5</v>
      </c>
      <c r="N34" s="20"/>
      <c r="O34" s="3"/>
      <c r="P34" s="36"/>
      <c r="Q34" s="36"/>
      <c r="R34" s="6"/>
      <c r="S34" s="1"/>
      <c r="T34" s="1"/>
      <c r="U34" s="2">
        <v>19</v>
      </c>
    </row>
    <row r="35" spans="2:21" ht="30.75" customHeight="1">
      <c r="B35" s="141" t="s">
        <v>17</v>
      </c>
      <c r="C35" s="142"/>
      <c r="D35" s="143"/>
      <c r="E35" s="15">
        <f t="shared" si="0"/>
        <v>24</v>
      </c>
      <c r="F35" s="1">
        <v>7</v>
      </c>
      <c r="G35" s="1">
        <v>11</v>
      </c>
      <c r="H35" s="1">
        <v>3</v>
      </c>
      <c r="I35" s="2">
        <v>3</v>
      </c>
      <c r="J35" s="42">
        <v>0</v>
      </c>
      <c r="K35" s="11">
        <v>12</v>
      </c>
      <c r="L35" s="1">
        <v>6</v>
      </c>
      <c r="M35" s="1">
        <v>6</v>
      </c>
      <c r="N35" s="20"/>
      <c r="O35" s="3"/>
      <c r="P35" s="36"/>
      <c r="Q35" s="36"/>
      <c r="R35" s="6"/>
      <c r="S35" s="1"/>
      <c r="T35" s="1"/>
      <c r="U35" s="2">
        <v>24</v>
      </c>
    </row>
    <row r="36" spans="2:21" ht="20.25" customHeight="1">
      <c r="B36" s="141" t="s">
        <v>18</v>
      </c>
      <c r="C36" s="142"/>
      <c r="D36" s="143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1" ht="18.75" customHeight="1">
      <c r="B37" s="141" t="s">
        <v>19</v>
      </c>
      <c r="C37" s="142"/>
      <c r="D37" s="143"/>
      <c r="E37" s="15">
        <f t="shared" si="0"/>
        <v>26</v>
      </c>
      <c r="F37" s="1">
        <v>13</v>
      </c>
      <c r="G37" s="1">
        <v>6</v>
      </c>
      <c r="H37" s="1">
        <v>3</v>
      </c>
      <c r="I37" s="2">
        <v>4</v>
      </c>
      <c r="J37" s="42">
        <v>0</v>
      </c>
      <c r="K37" s="11">
        <v>15</v>
      </c>
      <c r="L37" s="1">
        <v>8</v>
      </c>
      <c r="M37" s="1">
        <v>3</v>
      </c>
      <c r="N37" s="20"/>
      <c r="O37" s="3"/>
      <c r="P37" s="36"/>
      <c r="Q37" s="36"/>
      <c r="R37" s="6"/>
      <c r="S37" s="1"/>
      <c r="T37" s="1"/>
      <c r="U37" s="2">
        <v>26</v>
      </c>
    </row>
    <row r="38" spans="2:21" ht="29.25" customHeight="1">
      <c r="B38" s="141" t="s">
        <v>20</v>
      </c>
      <c r="C38" s="142"/>
      <c r="D38" s="143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1" ht="31.5" customHeight="1">
      <c r="B39" s="141" t="s">
        <v>21</v>
      </c>
      <c r="C39" s="142"/>
      <c r="D39" s="143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1" ht="21" customHeight="1">
      <c r="B40" s="141" t="s">
        <v>22</v>
      </c>
      <c r="C40" s="142"/>
      <c r="D40" s="143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1" ht="21" customHeight="1">
      <c r="B41" s="141" t="s">
        <v>23</v>
      </c>
      <c r="C41" s="142"/>
      <c r="D41" s="143"/>
      <c r="E41" s="15">
        <f t="shared" si="0"/>
        <v>18</v>
      </c>
      <c r="F41" s="1">
        <v>9</v>
      </c>
      <c r="G41" s="1">
        <v>3</v>
      </c>
      <c r="H41" s="1">
        <v>2</v>
      </c>
      <c r="I41" s="2">
        <v>4</v>
      </c>
      <c r="J41" s="42"/>
      <c r="K41" s="11">
        <v>14</v>
      </c>
      <c r="L41" s="1">
        <v>4</v>
      </c>
      <c r="M41" s="1"/>
      <c r="N41" s="20"/>
      <c r="O41" s="3"/>
      <c r="P41" s="36"/>
      <c r="Q41" s="36"/>
      <c r="R41" s="6"/>
      <c r="S41" s="1"/>
      <c r="T41" s="1"/>
      <c r="U41" s="2">
        <v>18</v>
      </c>
    </row>
    <row r="42" spans="2:21" ht="30" customHeight="1">
      <c r="B42" s="141" t="s">
        <v>24</v>
      </c>
      <c r="C42" s="142"/>
      <c r="D42" s="143"/>
      <c r="E42" s="15">
        <f t="shared" si="0"/>
        <v>28</v>
      </c>
      <c r="F42" s="1">
        <v>6</v>
      </c>
      <c r="G42" s="1">
        <v>7</v>
      </c>
      <c r="H42" s="1">
        <v>12</v>
      </c>
      <c r="I42" s="2">
        <v>3</v>
      </c>
      <c r="J42" s="42">
        <v>2</v>
      </c>
      <c r="K42" s="11">
        <v>13</v>
      </c>
      <c r="L42" s="1">
        <v>8</v>
      </c>
      <c r="M42" s="1">
        <v>5</v>
      </c>
      <c r="N42" s="20"/>
      <c r="O42" s="3"/>
      <c r="P42" s="36"/>
      <c r="Q42" s="36"/>
      <c r="R42" s="6"/>
      <c r="S42" s="1"/>
      <c r="T42" s="1"/>
      <c r="U42" s="2">
        <v>28</v>
      </c>
    </row>
    <row r="43" spans="2:21" ht="21" customHeight="1">
      <c r="B43" s="141" t="s">
        <v>25</v>
      </c>
      <c r="C43" s="142"/>
      <c r="D43" s="143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1" ht="27.75" customHeight="1">
      <c r="B44" s="141" t="s">
        <v>26</v>
      </c>
      <c r="C44" s="142"/>
      <c r="D44" s="143"/>
      <c r="E44" s="15">
        <f t="shared" si="0"/>
        <v>1</v>
      </c>
      <c r="F44" s="1">
        <v>1</v>
      </c>
      <c r="G44" s="1"/>
      <c r="H44" s="1"/>
      <c r="I44" s="2"/>
      <c r="J44" s="42"/>
      <c r="K44" s="11"/>
      <c r="L44" s="1"/>
      <c r="M44" s="1"/>
      <c r="N44" s="20"/>
      <c r="O44" s="3"/>
      <c r="P44" s="36">
        <v>1</v>
      </c>
      <c r="Q44" s="36"/>
      <c r="R44" s="6"/>
      <c r="S44" s="1"/>
      <c r="T44" s="1"/>
      <c r="U44" s="2">
        <v>1</v>
      </c>
    </row>
    <row r="45" spans="2:21" ht="33" customHeight="1">
      <c r="B45" s="141" t="s">
        <v>27</v>
      </c>
      <c r="C45" s="142"/>
      <c r="D45" s="143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1" ht="20.25" customHeight="1">
      <c r="B46" s="141" t="s">
        <v>28</v>
      </c>
      <c r="C46" s="142"/>
      <c r="D46" s="143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1" ht="29.25" customHeight="1">
      <c r="B47" s="141" t="s">
        <v>29</v>
      </c>
      <c r="C47" s="142"/>
      <c r="D47" s="143"/>
      <c r="E47" s="15">
        <f t="shared" si="0"/>
        <v>0</v>
      </c>
      <c r="F47" s="1"/>
      <c r="G47" s="1"/>
      <c r="H47" s="1"/>
      <c r="I47" s="2"/>
      <c r="J47" s="42"/>
      <c r="K47" s="11"/>
      <c r="L47" s="1"/>
      <c r="M47" s="1"/>
      <c r="N47" s="20"/>
      <c r="O47" s="3"/>
      <c r="P47" s="36"/>
      <c r="Q47" s="36"/>
      <c r="R47" s="6"/>
      <c r="S47" s="1"/>
      <c r="T47" s="1"/>
      <c r="U47" s="2"/>
    </row>
    <row r="48" spans="2:21" ht="28.5" customHeight="1">
      <c r="B48" s="141" t="s">
        <v>30</v>
      </c>
      <c r="C48" s="142"/>
      <c r="D48" s="143"/>
      <c r="E48" s="15">
        <f t="shared" si="0"/>
        <v>0</v>
      </c>
      <c r="F48" s="1"/>
      <c r="G48" s="1"/>
      <c r="H48" s="1"/>
      <c r="I48" s="2"/>
      <c r="J48" s="42"/>
      <c r="K48" s="11"/>
      <c r="L48" s="1"/>
      <c r="M48" s="1"/>
      <c r="N48" s="20"/>
      <c r="O48" s="3"/>
      <c r="P48" s="36"/>
      <c r="Q48" s="36"/>
      <c r="R48" s="6"/>
      <c r="S48" s="1"/>
      <c r="T48" s="1"/>
      <c r="U48" s="2"/>
    </row>
    <row r="49" spans="2:24" ht="68.25" customHeight="1" thickBot="1">
      <c r="B49" s="146" t="s">
        <v>31</v>
      </c>
      <c r="C49" s="147"/>
      <c r="D49" s="148"/>
      <c r="E49" s="17">
        <f t="shared" si="0"/>
        <v>0</v>
      </c>
      <c r="F49" s="18"/>
      <c r="G49" s="18"/>
      <c r="H49" s="18"/>
      <c r="I49" s="19"/>
      <c r="J49" s="44"/>
      <c r="K49" s="45"/>
      <c r="L49" s="18"/>
      <c r="M49" s="18"/>
      <c r="N49" s="46"/>
      <c r="O49" s="24"/>
      <c r="P49" s="37"/>
      <c r="Q49" s="37"/>
      <c r="R49" s="26"/>
      <c r="S49" s="18"/>
      <c r="T49" s="18"/>
      <c r="U49" s="19"/>
      <c r="X49" s="4" t="s">
        <v>42</v>
      </c>
    </row>
    <row r="50" spans="2:24" ht="15.75" thickBot="1">
      <c r="B50" s="131" t="s">
        <v>32</v>
      </c>
      <c r="C50" s="132"/>
      <c r="D50" s="133"/>
      <c r="E50" s="27">
        <f>SUM(E27:E31,E34:E49)</f>
        <v>293</v>
      </c>
      <c r="F50" s="27">
        <f t="shared" ref="F50:U50" si="3">SUM(F27:F31,F34:F49)</f>
        <v>52</v>
      </c>
      <c r="G50" s="27">
        <f t="shared" si="3"/>
        <v>172</v>
      </c>
      <c r="H50" s="27">
        <f t="shared" si="3"/>
        <v>49</v>
      </c>
      <c r="I50" s="27">
        <f t="shared" si="3"/>
        <v>20</v>
      </c>
      <c r="J50" s="27">
        <f t="shared" si="3"/>
        <v>13</v>
      </c>
      <c r="K50" s="27">
        <f t="shared" si="3"/>
        <v>143</v>
      </c>
      <c r="L50" s="27">
        <f t="shared" si="3"/>
        <v>80</v>
      </c>
      <c r="M50" s="27">
        <f t="shared" si="3"/>
        <v>56</v>
      </c>
      <c r="N50" s="27">
        <f t="shared" si="3"/>
        <v>0</v>
      </c>
      <c r="O50" s="27">
        <f t="shared" si="3"/>
        <v>0</v>
      </c>
      <c r="P50" s="27">
        <f t="shared" si="3"/>
        <v>1</v>
      </c>
      <c r="Q50" s="27">
        <f t="shared" si="3"/>
        <v>0</v>
      </c>
      <c r="R50" s="27">
        <f t="shared" si="3"/>
        <v>0</v>
      </c>
      <c r="S50" s="27">
        <f t="shared" si="3"/>
        <v>0</v>
      </c>
      <c r="T50" s="27">
        <f t="shared" si="3"/>
        <v>0</v>
      </c>
      <c r="U50" s="28">
        <f t="shared" si="3"/>
        <v>293</v>
      </c>
    </row>
    <row r="51" spans="2:24" ht="65.25" customHeight="1" thickBot="1">
      <c r="B51" s="136" t="s">
        <v>83</v>
      </c>
      <c r="C51" s="137"/>
      <c r="D51" s="138"/>
      <c r="E51" s="29">
        <f>SUM(F51:I51)</f>
        <v>57</v>
      </c>
      <c r="F51" s="31">
        <v>46</v>
      </c>
      <c r="G51" s="31">
        <v>2</v>
      </c>
      <c r="H51" s="31">
        <v>0</v>
      </c>
      <c r="I51" s="32">
        <v>9</v>
      </c>
      <c r="J51" s="34">
        <v>4</v>
      </c>
      <c r="K51" s="31">
        <v>26</v>
      </c>
      <c r="L51" s="31">
        <v>17</v>
      </c>
      <c r="M51" s="31">
        <v>10</v>
      </c>
      <c r="N51" s="32">
        <v>0</v>
      </c>
      <c r="O51" s="34">
        <v>0</v>
      </c>
      <c r="P51" s="38">
        <v>0</v>
      </c>
      <c r="Q51" s="38">
        <v>0</v>
      </c>
      <c r="R51" s="33">
        <v>0</v>
      </c>
      <c r="S51" s="31">
        <v>0</v>
      </c>
      <c r="T51" s="31">
        <v>0</v>
      </c>
      <c r="U51" s="32">
        <v>57</v>
      </c>
    </row>
    <row r="52" spans="2:24" ht="18.75" customHeight="1" thickBot="1">
      <c r="B52" s="131" t="s">
        <v>33</v>
      </c>
      <c r="C52" s="132"/>
      <c r="D52" s="133"/>
      <c r="E52" s="27">
        <f>SUM(E50:E51)</f>
        <v>350</v>
      </c>
      <c r="F52" s="27">
        <f t="shared" ref="F52:U52" si="4">SUM(F50:F51)</f>
        <v>98</v>
      </c>
      <c r="G52" s="27">
        <f t="shared" si="4"/>
        <v>174</v>
      </c>
      <c r="H52" s="27">
        <f t="shared" si="4"/>
        <v>49</v>
      </c>
      <c r="I52" s="27">
        <f t="shared" si="4"/>
        <v>29</v>
      </c>
      <c r="J52" s="27">
        <f t="shared" si="4"/>
        <v>17</v>
      </c>
      <c r="K52" s="27">
        <f t="shared" si="4"/>
        <v>169</v>
      </c>
      <c r="L52" s="27">
        <f t="shared" si="4"/>
        <v>97</v>
      </c>
      <c r="M52" s="27">
        <f t="shared" si="4"/>
        <v>66</v>
      </c>
      <c r="N52" s="27">
        <f t="shared" si="4"/>
        <v>0</v>
      </c>
      <c r="O52" s="27">
        <f t="shared" si="4"/>
        <v>0</v>
      </c>
      <c r="P52" s="27">
        <f t="shared" si="4"/>
        <v>1</v>
      </c>
      <c r="Q52" s="27">
        <f t="shared" si="4"/>
        <v>0</v>
      </c>
      <c r="R52" s="27">
        <f t="shared" si="4"/>
        <v>0</v>
      </c>
      <c r="S52" s="27">
        <f t="shared" si="4"/>
        <v>0</v>
      </c>
      <c r="T52" s="27">
        <f t="shared" si="4"/>
        <v>0</v>
      </c>
      <c r="U52" s="28">
        <f t="shared" si="4"/>
        <v>350</v>
      </c>
    </row>
    <row r="59" spans="2:24" ht="23.25" customHeight="1" thickBot="1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>
      <c r="B60" s="100" t="s">
        <v>69</v>
      </c>
      <c r="C60" s="102"/>
      <c r="D60" s="100" t="s">
        <v>70</v>
      </c>
      <c r="E60" s="101"/>
      <c r="F60" s="102"/>
      <c r="G60" s="100" t="s">
        <v>84</v>
      </c>
      <c r="H60" s="102"/>
      <c r="I60" s="100" t="s">
        <v>85</v>
      </c>
      <c r="J60" s="102"/>
      <c r="K60" s="100" t="s">
        <v>86</v>
      </c>
      <c r="L60" s="102"/>
      <c r="M60" s="100" t="s">
        <v>87</v>
      </c>
      <c r="N60" s="102"/>
      <c r="O60" s="100" t="s">
        <v>71</v>
      </c>
      <c r="P60" s="101"/>
      <c r="Q60" s="101"/>
      <c r="R60" s="102"/>
      <c r="S60" s="109" t="s">
        <v>88</v>
      </c>
      <c r="T60" s="115" t="s">
        <v>89</v>
      </c>
      <c r="U60" s="109" t="s">
        <v>90</v>
      </c>
      <c r="V60" s="112" t="s">
        <v>72</v>
      </c>
      <c r="W60" s="112" t="s">
        <v>73</v>
      </c>
    </row>
    <row r="61" spans="2:24" ht="86.25" customHeight="1">
      <c r="B61" s="118"/>
      <c r="C61" s="119"/>
      <c r="D61" s="107" t="s">
        <v>55</v>
      </c>
      <c r="E61" s="105" t="s">
        <v>56</v>
      </c>
      <c r="F61" s="103" t="s">
        <v>57</v>
      </c>
      <c r="G61" s="118"/>
      <c r="H61" s="119"/>
      <c r="I61" s="118"/>
      <c r="J61" s="119"/>
      <c r="K61" s="118"/>
      <c r="L61" s="119"/>
      <c r="M61" s="118"/>
      <c r="N61" s="119"/>
      <c r="O61" s="107" t="s">
        <v>0</v>
      </c>
      <c r="P61" s="122" t="s">
        <v>49</v>
      </c>
      <c r="Q61" s="122"/>
      <c r="R61" s="119"/>
      <c r="S61" s="110"/>
      <c r="T61" s="116"/>
      <c r="U61" s="110"/>
      <c r="V61" s="113"/>
      <c r="W61" s="113"/>
    </row>
    <row r="62" spans="2:24" ht="96" customHeight="1" thickBot="1">
      <c r="B62" s="139"/>
      <c r="C62" s="140"/>
      <c r="D62" s="108"/>
      <c r="E62" s="106"/>
      <c r="F62" s="104"/>
      <c r="G62" s="73" t="s">
        <v>0</v>
      </c>
      <c r="H62" s="65" t="s">
        <v>54</v>
      </c>
      <c r="I62" s="73" t="s">
        <v>0</v>
      </c>
      <c r="J62" s="65" t="s">
        <v>41</v>
      </c>
      <c r="K62" s="73" t="s">
        <v>0</v>
      </c>
      <c r="L62" s="65" t="s">
        <v>41</v>
      </c>
      <c r="M62" s="73" t="s">
        <v>0</v>
      </c>
      <c r="N62" s="65" t="s">
        <v>41</v>
      </c>
      <c r="O62" s="108"/>
      <c r="P62" s="64" t="s">
        <v>44</v>
      </c>
      <c r="Q62" s="64" t="s">
        <v>45</v>
      </c>
      <c r="R62" s="65" t="s">
        <v>46</v>
      </c>
      <c r="S62" s="111"/>
      <c r="T62" s="117"/>
      <c r="U62" s="111"/>
      <c r="V62" s="114"/>
      <c r="W62" s="114"/>
    </row>
    <row r="63" spans="2:24" s="74" customFormat="1" ht="11.25" customHeight="1" thickBot="1">
      <c r="B63" s="144">
        <v>1</v>
      </c>
      <c r="C63" s="145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86">
        <v>18</v>
      </c>
      <c r="U63" s="79">
        <v>19</v>
      </c>
      <c r="V63" s="90">
        <v>20</v>
      </c>
      <c r="W63" s="90">
        <v>21</v>
      </c>
    </row>
    <row r="64" spans="2:24" ht="25.5" customHeight="1" thickBot="1">
      <c r="B64" s="134">
        <v>338</v>
      </c>
      <c r="C64" s="135"/>
      <c r="D64" s="52">
        <v>112</v>
      </c>
      <c r="E64" s="51">
        <v>135</v>
      </c>
      <c r="F64" s="53">
        <v>91</v>
      </c>
      <c r="G64" s="52">
        <v>37</v>
      </c>
      <c r="H64" s="53">
        <v>18</v>
      </c>
      <c r="I64" s="52">
        <v>112</v>
      </c>
      <c r="J64" s="53">
        <v>46</v>
      </c>
      <c r="K64" s="52">
        <v>60</v>
      </c>
      <c r="L64" s="53">
        <v>43</v>
      </c>
      <c r="M64" s="52">
        <v>61</v>
      </c>
      <c r="N64" s="53">
        <v>26</v>
      </c>
      <c r="O64" s="80">
        <f>SUM(P64:R64)</f>
        <v>231</v>
      </c>
      <c r="P64" s="51">
        <v>147</v>
      </c>
      <c r="Q64" s="51">
        <v>80</v>
      </c>
      <c r="R64" s="53">
        <v>4</v>
      </c>
      <c r="S64" s="54">
        <v>0</v>
      </c>
      <c r="T64" s="87">
        <v>0</v>
      </c>
      <c r="U64" s="88">
        <v>0</v>
      </c>
      <c r="V64" s="89">
        <v>0</v>
      </c>
      <c r="W64" s="89"/>
    </row>
    <row r="65" spans="2:21" ht="13.5" customHeight="1">
      <c r="B65" s="8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3"/>
      <c r="S65" s="83"/>
      <c r="T65" s="85"/>
      <c r="U65" s="50"/>
    </row>
    <row r="66" spans="2:21" ht="15" customHeight="1"/>
    <row r="67" spans="2:21" ht="15" customHeight="1"/>
    <row r="68" spans="2:21" ht="15.75" customHeight="1"/>
    <row r="69" spans="2:21" ht="15" customHeight="1">
      <c r="C69" s="96" t="s">
        <v>48</v>
      </c>
      <c r="D69" s="96"/>
      <c r="E69" s="96"/>
      <c r="O69" s="91"/>
      <c r="P69" s="91"/>
      <c r="Q69" s="91" t="s">
        <v>96</v>
      </c>
      <c r="R69" s="91"/>
    </row>
    <row r="70" spans="2:21" ht="15" customHeight="1">
      <c r="B70" s="95" t="s">
        <v>91</v>
      </c>
      <c r="C70" s="95"/>
      <c r="D70" s="95"/>
      <c r="E70" s="95"/>
      <c r="F70" s="95"/>
      <c r="G70" s="81"/>
      <c r="K70" s="94"/>
      <c r="L70" s="94"/>
      <c r="M70" s="94"/>
      <c r="N70" s="8"/>
      <c r="O70" s="93" t="s">
        <v>93</v>
      </c>
      <c r="P70" s="93"/>
      <c r="Q70" s="93"/>
      <c r="R70" s="93"/>
      <c r="S70" s="56"/>
      <c r="T70" s="56"/>
      <c r="U70" s="56"/>
    </row>
    <row r="71" spans="2:21" ht="15.75" customHeight="1">
      <c r="K71" s="92" t="s">
        <v>43</v>
      </c>
      <c r="L71" s="92"/>
      <c r="M71" s="92"/>
    </row>
    <row r="72" spans="2:21" ht="15.75" customHeight="1">
      <c r="K72" s="55"/>
      <c r="L72" s="55"/>
      <c r="M72" s="55"/>
    </row>
    <row r="73" spans="2:21" ht="15.75" customHeight="1">
      <c r="B73" s="5" t="s">
        <v>38</v>
      </c>
      <c r="C73" s="4" t="s">
        <v>94</v>
      </c>
      <c r="D73" s="5"/>
    </row>
    <row r="74" spans="2:21">
      <c r="B74" s="5" t="s">
        <v>95</v>
      </c>
      <c r="D74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R1:U1"/>
    <mergeCell ref="Q3:U3"/>
    <mergeCell ref="R2:U2"/>
    <mergeCell ref="R4:U4"/>
    <mergeCell ref="B48:D48"/>
    <mergeCell ref="B47:D47"/>
    <mergeCell ref="B46:D46"/>
    <mergeCell ref="Q22:Q24"/>
    <mergeCell ref="B37:D37"/>
    <mergeCell ref="B36:D36"/>
    <mergeCell ref="P22:P24"/>
    <mergeCell ref="B35:D35"/>
    <mergeCell ref="B34:D34"/>
    <mergeCell ref="B33:D33"/>
    <mergeCell ref="B32:D32"/>
    <mergeCell ref="B31:D31"/>
    <mergeCell ref="O22:O24"/>
    <mergeCell ref="L23:L24"/>
    <mergeCell ref="B22:D24"/>
    <mergeCell ref="B30:D30"/>
    <mergeCell ref="K23:K24"/>
    <mergeCell ref="E23:E24"/>
    <mergeCell ref="B26:U26"/>
    <mergeCell ref="B29:D29"/>
    <mergeCell ref="B25:D25"/>
    <mergeCell ref="B27:D27"/>
    <mergeCell ref="J22:J24"/>
    <mergeCell ref="B28:D28"/>
    <mergeCell ref="B9:U9"/>
    <mergeCell ref="B10:U10"/>
    <mergeCell ref="P11:R11"/>
    <mergeCell ref="P12:R12"/>
    <mergeCell ref="H11:N11"/>
    <mergeCell ref="B11:G11"/>
    <mergeCell ref="H12:N12"/>
    <mergeCell ref="B38:D38"/>
    <mergeCell ref="B44:D44"/>
    <mergeCell ref="B43:D43"/>
    <mergeCell ref="B45:D45"/>
    <mergeCell ref="B63:C63"/>
    <mergeCell ref="B49:D49"/>
    <mergeCell ref="B42:D42"/>
    <mergeCell ref="B40:D40"/>
    <mergeCell ref="B39:D39"/>
    <mergeCell ref="B41:D41"/>
    <mergeCell ref="B64:C64"/>
    <mergeCell ref="D60:F60"/>
    <mergeCell ref="B50:D50"/>
    <mergeCell ref="B51:D51"/>
    <mergeCell ref="E61:E62"/>
    <mergeCell ref="B60:C62"/>
    <mergeCell ref="D61:D62"/>
    <mergeCell ref="B19:D19"/>
    <mergeCell ref="G19:I19"/>
    <mergeCell ref="O61:O62"/>
    <mergeCell ref="O60:R60"/>
    <mergeCell ref="P61:R61"/>
    <mergeCell ref="F23:I23"/>
    <mergeCell ref="F61:F62"/>
    <mergeCell ref="M23:M24"/>
    <mergeCell ref="N23:N24"/>
    <mergeCell ref="K22:N22"/>
    <mergeCell ref="E22:I22"/>
    <mergeCell ref="K60:L61"/>
    <mergeCell ref="M60:N61"/>
    <mergeCell ref="L19:N19"/>
    <mergeCell ref="G60:H61"/>
    <mergeCell ref="B52:D52"/>
    <mergeCell ref="U60:U62"/>
    <mergeCell ref="V60:V62"/>
    <mergeCell ref="W60:W62"/>
    <mergeCell ref="T60:T62"/>
    <mergeCell ref="I60:J61"/>
    <mergeCell ref="S60:S62"/>
    <mergeCell ref="Q19:S19"/>
    <mergeCell ref="R22:U22"/>
    <mergeCell ref="U23:U24"/>
    <mergeCell ref="T23:T24"/>
    <mergeCell ref="R23:R24"/>
    <mergeCell ref="S23:S24"/>
    <mergeCell ref="K71:M71"/>
    <mergeCell ref="O70:R70"/>
    <mergeCell ref="K70:M70"/>
    <mergeCell ref="B70:F70"/>
    <mergeCell ref="C69:E69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  <ignoredErrors>
    <ignoredError sqref="E34 E36:E48 O64 E28:E30 F31:U31 E51:E52 F50:U50 F52:U52 T19" unlockedFormula="1"/>
    <ignoredError sqref="E27 E32:E33 E35 E49" formulaRange="1" unlockedFormula="1"/>
    <ignoredError sqref="E31 E5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2020-04-02T09:35:01Z</dcterms:modified>
</cp:coreProperties>
</file>